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_params" sheetId="4" state="hidden" r:id="rId3"/>
  </sheets>
  <definedNames>
    <definedName name="APPT" localSheetId="0">Доходы!$A$26</definedName>
    <definedName name="APPT" localSheetId="1">Расходы!$A$21</definedName>
    <definedName name="FILE_NAME" localSheetId="0">Доходы!$H$5</definedName>
    <definedName name="FIO" localSheetId="0">Доходы!$D$26</definedName>
    <definedName name="FIO" localSheetId="1">Расходы!$D$21</definedName>
    <definedName name="FORM_CODE" localSheetId="0">Доходы!$H$7</definedName>
    <definedName name="LAST_CELL" localSheetId="0">Доходы!$F$59</definedName>
    <definedName name="LAST_CELL" localSheetId="1">Расходы!$F$122</definedName>
    <definedName name="PARAMS" localSheetId="0">Доходы!$H$3</definedName>
    <definedName name="PERIOD" localSheetId="0">Доходы!$H$8</definedName>
    <definedName name="RANGE_NAMES" localSheetId="0">Доходы!$H$11</definedName>
    <definedName name="RBEGIN_1" localSheetId="0">Доходы!$A$21</definedName>
    <definedName name="RBEGIN_1" localSheetId="1">Расходы!$A$13</definedName>
    <definedName name="REG_DATE" localSheetId="0">Доходы!$H$6</definedName>
    <definedName name="REND_1" localSheetId="0">Доходы!$A$59</definedName>
    <definedName name="REND_1" localSheetId="1">Расходы!$A$123</definedName>
    <definedName name="SIGN" localSheetId="0">Доходы!$A$25:$D$27</definedName>
    <definedName name="SIGN" localSheetId="1">Расходы!$A$20:$D$22</definedName>
    <definedName name="SRC_CODE" localSheetId="0">Доходы!$H$10</definedName>
    <definedName name="SRC_KIND" localSheetId="0">Доходы!$H$9</definedName>
  </definedNames>
  <calcPr calcId="144525" refMode="R1C1"/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3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3" i="1"/>
  <c r="F44" i="1"/>
  <c r="F45" i="1"/>
  <c r="F46" i="1"/>
  <c r="F47" i="1"/>
  <c r="F48" i="1"/>
  <c r="F49" i="1"/>
  <c r="F50" i="1"/>
  <c r="F51" i="1"/>
  <c r="F53" i="1"/>
  <c r="F54" i="1"/>
  <c r="F55" i="1"/>
  <c r="F21" i="1"/>
</calcChain>
</file>

<file path=xl/sharedStrings.xml><?xml version="1.0" encoding="utf-8"?>
<sst xmlns="http://schemas.openxmlformats.org/spreadsheetml/2006/main" count="512" uniqueCount="272">
  <si>
    <t>КОДЫ</t>
  </si>
  <si>
    <t xml:space="preserve">  Форма по ОКУД</t>
  </si>
  <si>
    <t xml:space="preserve">                   Дата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</si>
  <si>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</si>
  <si>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</si>
  <si>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</si>
  <si>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</si>
  <si>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</si>
  <si>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</si>
  <si>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</si>
  <si>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Единица измерения: руб.</t>
  </si>
  <si>
    <t>892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</si>
  <si>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</si>
  <si>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</si>
  <si>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</si>
  <si>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</si>
  <si>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</si>
  <si>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</si>
  <si>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</si>
  <si>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</si>
  <si>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</si>
  <si>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</si>
  <si>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</si>
  <si>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</si>
  <si>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</si>
  <si>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</si>
  <si>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</si>
  <si>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</si>
  <si>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</si>
  <si>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</si>
  <si>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</si>
  <si>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</si>
  <si>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</si>
  <si>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</si>
  <si>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</si>
  <si>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</si>
  <si>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</si>
  <si>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</si>
  <si>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</si>
  <si>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</si>
  <si>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</si>
  <si>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</si>
  <si>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</si>
  <si>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</si>
  <si>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</si>
  <si>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</si>
  <si>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</si>
  <si>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</si>
  <si>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</si>
  <si>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</si>
  <si>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</si>
  <si>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</si>
  <si>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</si>
  <si>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</si>
  <si>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</si>
  <si>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</si>
  <si>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</si>
  <si>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</si>
  <si>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</si>
  <si>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</si>
  <si>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</si>
  <si>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</si>
  <si>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</si>
  <si>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</si>
  <si>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-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</si>
  <si>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</si>
  <si>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</si>
  <si>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</si>
  <si>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</si>
  <si>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</si>
  <si>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</si>
  <si>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</si>
  <si>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703 11105070000000120</t>
  </si>
  <si>
    <t>Доходы от сдачи в аренду имущества, составляющего казну сельских поселений (за исключением земельных участков)</t>
  </si>
  <si>
    <t>703 11105075100000120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</si>
  <si>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</si>
  <si>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</si>
  <si>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</si>
  <si>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</si>
  <si>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</si>
  <si>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</si>
  <si>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</si>
  <si>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</si>
  <si>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</si>
  <si>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</si>
  <si>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</si>
  <si>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</si>
  <si>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</si>
  <si>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</si>
  <si>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</si>
  <si>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</si>
  <si>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</si>
  <si>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</si>
  <si>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</si>
  <si>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703 21800000000000000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</si>
  <si>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</si>
  <si>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703 21800000000000150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</si>
  <si>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</si>
  <si>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703 21800000100000150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</si>
  <si>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</si>
  <si>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703 21860010100000150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</si>
  <si>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</si>
  <si>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</si>
  <si>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</si>
  <si>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</si>
  <si>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</si>
  <si>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</si>
  <si>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</si>
  <si>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</si>
  <si>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</si>
  <si>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</si>
  <si>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</si>
  <si>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</si>
  <si>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</si>
  <si>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</si>
  <si>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</si>
  <si>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</si>
  <si>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</si>
  <si>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</si>
  <si>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</si>
  <si>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</si>
  <si>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</si>
  <si>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</si>
  <si>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</si>
  <si>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</si>
  <si>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</si>
  <si>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</si>
  <si>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</si>
  <si>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</si>
  <si>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</si>
  <si>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</si>
  <si>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</si>
  <si>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</si>
  <si>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</si>
  <si>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</si>
  <si>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</si>
  <si>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</si>
  <si>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</si>
  <si>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</si>
  <si>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</si>
  <si>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</si>
  <si>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</si>
  <si>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</si>
  <si>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</si>
  <si>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</si>
  <si>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</si>
  <si>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</si>
  <si>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</si>
  <si>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</si>
  <si>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</si>
  <si>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</si>
  <si>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</si>
  <si>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</si>
  <si>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</si>
  <si>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</si>
  <si>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</si>
  <si>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</si>
  <si>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</si>
  <si>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</si>
  <si>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</si>
  <si>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</si>
  <si>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</si>
  <si>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</si>
  <si>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</si>
  <si>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</si>
  <si>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</si>
  <si>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</si>
  <si>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</si>
  <si>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 xml:space="preserve">000 0113 0000000000 870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</si>
  <si>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</si>
  <si>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</si>
  <si>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</si>
  <si>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</si>
  <si>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</si>
  <si>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</si>
  <si>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</si>
  <si>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</si>
  <si>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</si>
  <si>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</si>
  <si>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</si>
  <si>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</si>
  <si>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</si>
  <si>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</si>
  <si>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</si>
  <si>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</si>
  <si>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</si>
  <si>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</si>
  <si>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</si>
  <si>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</si>
  <si>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</si>
  <si>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</si>
  <si>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</si>
  <si>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</si>
  <si>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</si>
  <si>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</si>
  <si>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</si>
  <si>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</si>
  <si>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</si>
  <si>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</si>
  <si>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</si>
  <si>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</si>
  <si>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</si>
  <si>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</si>
  <si>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</si>
  <si>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</si>
  <si>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</si>
  <si>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</si>
  <si>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</si>
  <si>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</si>
  <si>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</si>
  <si>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</si>
  <si>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000 0502 0000000000 247 </t>
  </si>
  <si>
    <t xml:space="preserve">000 0502 0000000000 500 </t>
  </si>
  <si>
    <t xml:space="preserve">000 0502 0000000000 540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</si>
  <si>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</si>
  <si>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</si>
  <si>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</si>
  <si>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</si>
  <si>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</si>
  <si>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</si>
  <si>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</si>
  <si>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</si>
  <si>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</si>
  <si>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</si>
  <si>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</si>
  <si>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</si>
  <si>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</si>
  <si>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</si>
  <si>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</si>
  <si>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</si>
  <si>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</si>
  <si>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</si>
  <si>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</si>
  <si>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</si>
  <si>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</si>
  <si>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</si>
  <si>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</si>
  <si>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</si>
  <si>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</si>
  <si>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</si>
  <si>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</si>
  <si>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</si>
  <si>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</si>
  <si>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</si>
  <si>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</si>
  <si>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Результат исполнения бюджета (дефицит / профицит)</t>
  </si>
  <si>
    <t>450</t>
  </si>
  <si>
    <t xml:space="preserve">x                    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</si>
  <si>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</si>
  <si>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</si>
  <si>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</si>
  <si>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</si>
  <si>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</si>
  <si>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</si>
  <si>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</si>
  <si>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</si>
  <si>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</si>
  <si>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</si>
  <si>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</si>
  <si>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D:\выгрузки\117Y01.txt</t>
  </si>
  <si>
    <t>Доходы/EXPORT_SRC_CODE</t>
  </si>
  <si>
    <t>Доходы/PERIOD</t>
  </si>
  <si>
    <t>703</t>
  </si>
  <si>
    <t>52503271</t>
  </si>
  <si>
    <t>Местная администрация сельского поселения Советское  Прохладненского муниципального района КБР</t>
  </si>
  <si>
    <t>Местный бюджет</t>
  </si>
  <si>
    <t>83625454</t>
  </si>
  <si>
    <t>Периодичность: квартальная</t>
  </si>
  <si>
    <t>% исполнения</t>
  </si>
  <si>
    <t>ОТЧЕТ ОБ ИСПОЛНЕНИИ БЮДЖЕТА ЗА 3 КВАРТАЛ 2025г.</t>
  </si>
  <si>
    <t xml:space="preserve">                          2. Расходы бюджета</t>
  </si>
  <si>
    <t>Утвержден                          Постановлением                                       № 34 от 14.10.2025г.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</si>
</sst>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0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9"/>
      <name val="Arial Cyr"/>
    </font>
    <font>
      <b/>
      <sz val="9"/>
      <name val="Arial Cyr"/>
      <family val="2"/>
      <charset val="204"/>
    </font>
    <font>
      <sz val="9"/>
      <name val="Arial"/>
      <family val="2"/>
      <charset val="204"/>
    </font>
    <font>
      <sz val="9"/>
      <name val="Arial Cyr"/>
    </font>
    <font>
      <b/>
      <sz val="9"/>
      <name val="Arial Cyr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left" wrapText="1"/>
    </xf>
    <xf numFmtId="0" fontId="2" fillId="0" borderId="32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center"/>
    </xf>
    <xf numFmtId="49" fontId="2" fillId="0" borderId="33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vertical="center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36" xfId="0" applyNumberFormat="1" applyFont="1" applyBorder="1" applyAlignment="1" applyProtection="1">
      <alignment horizontal="center" wrapText="1"/>
    </xf>
    <xf numFmtId="49" fontId="4" fillId="0" borderId="31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" fontId="5" fillId="2" borderId="24" xfId="0" applyNumberFormat="1" applyFont="1" applyFill="1" applyBorder="1" applyAlignment="1"/>
    <xf numFmtId="0" fontId="6" fillId="0" borderId="0" xfId="0" applyFont="1"/>
    <xf numFmtId="0" fontId="7" fillId="0" borderId="26" xfId="0" applyFont="1" applyBorder="1" applyAlignment="1" applyProtection="1"/>
    <xf numFmtId="0" fontId="7" fillId="0" borderId="27" xfId="0" applyFont="1" applyBorder="1" applyAlignment="1" applyProtection="1"/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right"/>
    </xf>
    <xf numFmtId="0" fontId="7" fillId="0" borderId="29" xfId="0" applyFont="1" applyBorder="1" applyAlignment="1" applyProtection="1"/>
    <xf numFmtId="49" fontId="7" fillId="0" borderId="21" xfId="0" applyNumberFormat="1" applyFont="1" applyBorder="1" applyAlignment="1" applyProtection="1">
      <alignment horizontal="left" wrapText="1"/>
    </xf>
    <xf numFmtId="49" fontId="7" fillId="0" borderId="25" xfId="0" applyNumberFormat="1" applyFont="1" applyBorder="1" applyAlignment="1" applyProtection="1">
      <alignment horizontal="center" wrapText="1"/>
    </xf>
    <xf numFmtId="49" fontId="7" fillId="0" borderId="23" xfId="0" applyNumberFormat="1" applyFont="1" applyBorder="1" applyAlignment="1" applyProtection="1">
      <alignment horizontal="center"/>
    </xf>
    <xf numFmtId="4" fontId="7" fillId="0" borderId="24" xfId="0" applyNumberFormat="1" applyFont="1" applyBorder="1" applyAlignment="1" applyProtection="1">
      <alignment horizontal="right"/>
    </xf>
    <xf numFmtId="4" fontId="7" fillId="0" borderId="23" xfId="0" applyNumberFormat="1" applyFont="1" applyBorder="1" applyAlignment="1" applyProtection="1">
      <alignment horizontal="right"/>
    </xf>
    <xf numFmtId="0" fontId="7" fillId="0" borderId="6" xfId="0" applyFont="1" applyBorder="1" applyAlignment="1" applyProtection="1"/>
    <xf numFmtId="0" fontId="7" fillId="0" borderId="38" xfId="0" applyFont="1" applyBorder="1" applyAlignment="1" applyProtection="1"/>
    <xf numFmtId="0" fontId="7" fillId="0" borderId="38" xfId="0" applyFont="1" applyBorder="1" applyAlignment="1" applyProtection="1">
      <alignment horizontal="center"/>
    </xf>
    <xf numFmtId="0" fontId="7" fillId="0" borderId="38" xfId="0" applyFont="1" applyBorder="1" applyAlignment="1" applyProtection="1">
      <alignment horizontal="right"/>
    </xf>
    <xf numFmtId="49" fontId="7" fillId="0" borderId="37" xfId="0" applyNumberFormat="1" applyFont="1" applyBorder="1" applyAlignment="1" applyProtection="1">
      <alignment horizontal="left" wrapText="1"/>
    </xf>
    <xf numFmtId="49" fontId="7" fillId="0" borderId="39" xfId="0" applyNumberFormat="1" applyFont="1" applyBorder="1" applyAlignment="1" applyProtection="1">
      <alignment horizontal="center" wrapText="1"/>
    </xf>
    <xf numFmtId="49" fontId="7" fillId="0" borderId="40" xfId="0" applyNumberFormat="1" applyFont="1" applyBorder="1" applyAlignment="1" applyProtection="1">
      <alignment horizontal="center"/>
    </xf>
    <xf numFmtId="4" fontId="8" fillId="0" borderId="41" xfId="0" applyNumberFormat="1" applyFont="1" applyBorder="1" applyAlignment="1" applyProtection="1">
      <alignment horizontal="right"/>
    </xf>
    <xf numFmtId="4" fontId="7" fillId="0" borderId="42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4" fontId="2" fillId="0" borderId="25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showGridLines="0" topLeftCell="A31" workbookViewId="0">
      <selection activeCell="H22" sqref="H2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23.140625" customWidth="1"/>
    <col min="4" max="4" width="16.7109375" customWidth="1"/>
    <col min="5" max="5" width="13.28515625" customWidth="1"/>
    <col min="6" max="6" width="18.7109375" customWidth="1"/>
  </cols>
  <sheetData>
    <row r="1" spans="1:6" ht="81" customHeight="1" x14ac:dyDescent="0.2">
      <c r="C1" s="99" t="s">
        <v>271</v>
      </c>
    </row>
    <row r="2" spans="1:6" ht="3.75" customHeight="1" x14ac:dyDescent="0.2">
      <c r="C2" s="99"/>
    </row>
    <row r="3" spans="1:6" ht="15" x14ac:dyDescent="0.25">
      <c r="A3" s="87"/>
      <c r="B3" s="87"/>
      <c r="C3" s="87"/>
      <c r="D3" s="87"/>
      <c r="E3" s="1"/>
      <c r="F3" s="1"/>
    </row>
    <row r="4" spans="1:6" ht="17.45" customHeight="1" x14ac:dyDescent="0.25">
      <c r="A4" s="87" t="s">
        <v>269</v>
      </c>
      <c r="B4" s="87"/>
      <c r="C4" s="87"/>
      <c r="D4" s="87"/>
      <c r="E4" s="2"/>
      <c r="F4" s="3" t="s">
        <v>0</v>
      </c>
    </row>
    <row r="5" spans="1:6" x14ac:dyDescent="0.2">
      <c r="A5" s="4"/>
      <c r="B5" s="4"/>
      <c r="C5" s="4"/>
      <c r="D5" s="4"/>
      <c r="E5" s="45" t="s">
        <v>1</v>
      </c>
      <c r="F5" s="5"/>
    </row>
    <row r="6" spans="1:6" x14ac:dyDescent="0.2">
      <c r="A6" s="88"/>
      <c r="B6" s="88"/>
      <c r="C6" s="88"/>
      <c r="D6" s="88"/>
      <c r="E6" s="2" t="s">
        <v>2</v>
      </c>
      <c r="F6" s="6">
        <v>45944</v>
      </c>
    </row>
    <row r="7" spans="1:6" x14ac:dyDescent="0.2">
      <c r="A7" s="7"/>
      <c r="B7" s="7"/>
      <c r="C7" s="7"/>
      <c r="D7" s="7"/>
      <c r="E7" s="2" t="s">
        <v>4</v>
      </c>
      <c r="F7" s="8" t="s">
        <v>263</v>
      </c>
    </row>
    <row r="8" spans="1:6" ht="48" customHeight="1" x14ac:dyDescent="0.2">
      <c r="A8" s="9" t="s">
        <v>5</v>
      </c>
      <c r="B8" s="89" t="s">
        <v>264</v>
      </c>
      <c r="C8" s="90"/>
      <c r="D8" s="90"/>
      <c r="E8" s="2" t="s">
        <v>6</v>
      </c>
      <c r="F8" s="8" t="s">
        <v>262</v>
      </c>
    </row>
    <row r="9" spans="1:6" x14ac:dyDescent="0.2">
      <c r="A9" s="9" t="s">
        <v>7</v>
      </c>
      <c r="B9" s="91" t="s">
        <v>265</v>
      </c>
      <c r="C9" s="91"/>
      <c r="D9" s="91"/>
      <c r="E9" s="2" t="s">
        <v>8</v>
      </c>
      <c r="F9" s="10" t="s">
        <v>266</v>
      </c>
    </row>
    <row r="10" spans="1:6" x14ac:dyDescent="0.2">
      <c r="A10" s="9" t="s">
        <v>267</v>
      </c>
      <c r="B10" s="9"/>
      <c r="C10" s="9"/>
      <c r="D10" s="11"/>
      <c r="E10" s="2"/>
      <c r="F10" s="12"/>
    </row>
    <row r="11" spans="1:6" x14ac:dyDescent="0.2">
      <c r="A11" s="9" t="s">
        <v>10</v>
      </c>
      <c r="B11" s="9"/>
      <c r="C11" s="13"/>
      <c r="D11" s="11"/>
      <c r="E11" s="2" t="s">
        <v>12</v>
      </c>
      <c r="F11" s="14" t="s">
        <v>9</v>
      </c>
    </row>
    <row r="12" spans="1:6" ht="20.25" customHeight="1" x14ac:dyDescent="0.25">
      <c r="A12" s="87" t="s">
        <v>13</v>
      </c>
      <c r="B12" s="87"/>
      <c r="C12" s="87"/>
      <c r="D12" s="87"/>
      <c r="E12" s="47"/>
      <c r="F12" s="15"/>
    </row>
    <row r="13" spans="1:6" ht="4.1500000000000004" customHeight="1" x14ac:dyDescent="0.2">
      <c r="A13" s="81" t="s">
        <v>14</v>
      </c>
      <c r="B13" s="75" t="s">
        <v>15</v>
      </c>
      <c r="C13" s="75" t="s">
        <v>16</v>
      </c>
      <c r="D13" s="78" t="s">
        <v>17</v>
      </c>
      <c r="E13" s="78" t="s">
        <v>18</v>
      </c>
      <c r="F13" s="84" t="s">
        <v>268</v>
      </c>
    </row>
    <row r="14" spans="1:6" ht="3.6" customHeight="1" x14ac:dyDescent="0.2">
      <c r="A14" s="82"/>
      <c r="B14" s="76"/>
      <c r="C14" s="76"/>
      <c r="D14" s="79"/>
      <c r="E14" s="79"/>
      <c r="F14" s="85"/>
    </row>
    <row r="15" spans="1:6" ht="3" customHeight="1" x14ac:dyDescent="0.2">
      <c r="A15" s="82"/>
      <c r="B15" s="76"/>
      <c r="C15" s="76"/>
      <c r="D15" s="79"/>
      <c r="E15" s="79"/>
      <c r="F15" s="85"/>
    </row>
    <row r="16" spans="1:6" ht="3" customHeight="1" x14ac:dyDescent="0.2">
      <c r="A16" s="82"/>
      <c r="B16" s="76"/>
      <c r="C16" s="76"/>
      <c r="D16" s="79"/>
      <c r="E16" s="79"/>
      <c r="F16" s="85"/>
    </row>
    <row r="17" spans="1:6" ht="3" customHeight="1" x14ac:dyDescent="0.2">
      <c r="A17" s="82"/>
      <c r="B17" s="76"/>
      <c r="C17" s="76"/>
      <c r="D17" s="79"/>
      <c r="E17" s="79"/>
      <c r="F17" s="85"/>
    </row>
    <row r="18" spans="1:6" ht="3" customHeight="1" x14ac:dyDescent="0.2">
      <c r="A18" s="82"/>
      <c r="B18" s="76"/>
      <c r="C18" s="76"/>
      <c r="D18" s="79"/>
      <c r="E18" s="79"/>
      <c r="F18" s="85"/>
    </row>
    <row r="19" spans="1:6" ht="23.45" customHeight="1" x14ac:dyDescent="0.2">
      <c r="A19" s="83"/>
      <c r="B19" s="77"/>
      <c r="C19" s="77"/>
      <c r="D19" s="80"/>
      <c r="E19" s="80"/>
      <c r="F19" s="86"/>
    </row>
    <row r="20" spans="1:6" ht="12.6" customHeight="1" x14ac:dyDescent="0.2">
      <c r="A20" s="16">
        <v>1</v>
      </c>
      <c r="B20" s="17">
        <v>2</v>
      </c>
      <c r="C20" s="18">
        <v>3</v>
      </c>
      <c r="D20" s="19" t="s">
        <v>19</v>
      </c>
      <c r="E20" s="20" t="s">
        <v>20</v>
      </c>
      <c r="F20" s="21" t="s">
        <v>21</v>
      </c>
    </row>
    <row r="21" spans="1:6" x14ac:dyDescent="0.2">
      <c r="A21" s="22" t="s">
        <v>22</v>
      </c>
      <c r="B21" s="23" t="s">
        <v>23</v>
      </c>
      <c r="C21" s="24" t="s">
        <v>24</v>
      </c>
      <c r="D21" s="25">
        <v>6166422.3600000003</v>
      </c>
      <c r="E21" s="100">
        <v>4324672.7300000004</v>
      </c>
      <c r="F21" s="25">
        <f>E21*100/D21</f>
        <v>70.132606518376733</v>
      </c>
    </row>
    <row r="22" spans="1:6" x14ac:dyDescent="0.2">
      <c r="A22" s="26" t="s">
        <v>25</v>
      </c>
      <c r="B22" s="27"/>
      <c r="C22" s="28"/>
      <c r="D22" s="29"/>
      <c r="E22" s="29"/>
      <c r="F22" s="25"/>
    </row>
    <row r="23" spans="1:6" x14ac:dyDescent="0.2">
      <c r="A23" s="30" t="s">
        <v>26</v>
      </c>
      <c r="B23" s="31" t="s">
        <v>23</v>
      </c>
      <c r="C23" s="32" t="s">
        <v>27</v>
      </c>
      <c r="D23" s="33">
        <v>3651802.36</v>
      </c>
      <c r="E23" s="33">
        <v>2454026.09</v>
      </c>
      <c r="F23" s="25">
        <f t="shared" ref="F23:F55" si="0">E23*100/D23</f>
        <v>67.200408129425711</v>
      </c>
    </row>
    <row r="24" spans="1:6" x14ac:dyDescent="0.2">
      <c r="A24" s="30" t="s">
        <v>28</v>
      </c>
      <c r="B24" s="31" t="s">
        <v>23</v>
      </c>
      <c r="C24" s="32" t="s">
        <v>29</v>
      </c>
      <c r="D24" s="33">
        <v>2500000</v>
      </c>
      <c r="E24" s="33">
        <v>1757468.62</v>
      </c>
      <c r="F24" s="25">
        <f t="shared" si="0"/>
        <v>70.298744799999994</v>
      </c>
    </row>
    <row r="25" spans="1:6" x14ac:dyDescent="0.2">
      <c r="A25" s="30" t="s">
        <v>30</v>
      </c>
      <c r="B25" s="31" t="s">
        <v>23</v>
      </c>
      <c r="C25" s="32" t="s">
        <v>31</v>
      </c>
      <c r="D25" s="33">
        <v>2500000</v>
      </c>
      <c r="E25" s="33">
        <v>1757468.62</v>
      </c>
      <c r="F25" s="25">
        <f t="shared" si="0"/>
        <v>70.298744799999994</v>
      </c>
    </row>
    <row r="26" spans="1:6" ht="67.5" x14ac:dyDescent="0.2">
      <c r="A26" s="34" t="s">
        <v>32</v>
      </c>
      <c r="B26" s="31" t="s">
        <v>23</v>
      </c>
      <c r="C26" s="32" t="s">
        <v>33</v>
      </c>
      <c r="D26" s="33">
        <v>2500000</v>
      </c>
      <c r="E26" s="33">
        <v>1757468.62</v>
      </c>
      <c r="F26" s="25">
        <f t="shared" si="0"/>
        <v>70.298744799999994</v>
      </c>
    </row>
    <row r="27" spans="1:6" ht="90" x14ac:dyDescent="0.2">
      <c r="A27" s="34" t="s">
        <v>34</v>
      </c>
      <c r="B27" s="31" t="s">
        <v>23</v>
      </c>
      <c r="C27" s="32" t="s">
        <v>35</v>
      </c>
      <c r="D27" s="33">
        <v>2500000</v>
      </c>
      <c r="E27" s="33">
        <v>1757468.62</v>
      </c>
      <c r="F27" s="25">
        <f t="shared" si="0"/>
        <v>70.298744799999994</v>
      </c>
    </row>
    <row r="28" spans="1:6" ht="33.75" x14ac:dyDescent="0.2">
      <c r="A28" s="30" t="s">
        <v>36</v>
      </c>
      <c r="B28" s="31" t="s">
        <v>23</v>
      </c>
      <c r="C28" s="32" t="s">
        <v>37</v>
      </c>
      <c r="D28" s="33">
        <v>152410.35999999999</v>
      </c>
      <c r="E28" s="33">
        <v>112608.2</v>
      </c>
      <c r="F28" s="25">
        <f t="shared" si="0"/>
        <v>73.884872393189028</v>
      </c>
    </row>
    <row r="29" spans="1:6" ht="22.5" x14ac:dyDescent="0.2">
      <c r="A29" s="30" t="s">
        <v>38</v>
      </c>
      <c r="B29" s="31" t="s">
        <v>23</v>
      </c>
      <c r="C29" s="32" t="s">
        <v>39</v>
      </c>
      <c r="D29" s="33">
        <v>152410.35999999999</v>
      </c>
      <c r="E29" s="33">
        <v>112608.2</v>
      </c>
      <c r="F29" s="25">
        <f t="shared" si="0"/>
        <v>73.884872393189028</v>
      </c>
    </row>
    <row r="30" spans="1:6" ht="101.25" x14ac:dyDescent="0.2">
      <c r="A30" s="34" t="s">
        <v>40</v>
      </c>
      <c r="B30" s="31" t="s">
        <v>23</v>
      </c>
      <c r="C30" s="32" t="s">
        <v>41</v>
      </c>
      <c r="D30" s="33">
        <v>79713.2</v>
      </c>
      <c r="E30" s="33">
        <v>56988.91</v>
      </c>
      <c r="F30" s="25">
        <f t="shared" si="0"/>
        <v>71.49243788983506</v>
      </c>
    </row>
    <row r="31" spans="1:6" ht="112.5" x14ac:dyDescent="0.2">
      <c r="A31" s="34" t="s">
        <v>42</v>
      </c>
      <c r="B31" s="31" t="s">
        <v>23</v>
      </c>
      <c r="C31" s="32" t="s">
        <v>43</v>
      </c>
      <c r="D31" s="33">
        <v>359.19</v>
      </c>
      <c r="E31" s="33">
        <v>332.76</v>
      </c>
      <c r="F31" s="25">
        <f t="shared" si="0"/>
        <v>92.641777332331074</v>
      </c>
    </row>
    <row r="32" spans="1:6" ht="101.25" x14ac:dyDescent="0.2">
      <c r="A32" s="34" t="s">
        <v>44</v>
      </c>
      <c r="B32" s="31" t="s">
        <v>23</v>
      </c>
      <c r="C32" s="32" t="s">
        <v>45</v>
      </c>
      <c r="D32" s="33">
        <v>80502.649999999994</v>
      </c>
      <c r="E32" s="33">
        <v>61090.54</v>
      </c>
      <c r="F32" s="25">
        <f t="shared" si="0"/>
        <v>75.886371442430786</v>
      </c>
    </row>
    <row r="33" spans="1:6" ht="101.25" x14ac:dyDescent="0.2">
      <c r="A33" s="34" t="s">
        <v>46</v>
      </c>
      <c r="B33" s="31" t="s">
        <v>23</v>
      </c>
      <c r="C33" s="32" t="s">
        <v>47</v>
      </c>
      <c r="D33" s="33">
        <v>-8164.68</v>
      </c>
      <c r="E33" s="33">
        <v>-5804.01</v>
      </c>
      <c r="F33" s="25">
        <f t="shared" si="0"/>
        <v>71.086803157012881</v>
      </c>
    </row>
    <row r="34" spans="1:6" x14ac:dyDescent="0.2">
      <c r="A34" s="30" t="s">
        <v>48</v>
      </c>
      <c r="B34" s="31" t="s">
        <v>23</v>
      </c>
      <c r="C34" s="32" t="s">
        <v>49</v>
      </c>
      <c r="D34" s="33">
        <v>17000</v>
      </c>
      <c r="E34" s="33">
        <v>7495.27</v>
      </c>
      <c r="F34" s="25">
        <f t="shared" si="0"/>
        <v>44.089823529411767</v>
      </c>
    </row>
    <row r="35" spans="1:6" x14ac:dyDescent="0.2">
      <c r="A35" s="30" t="s">
        <v>50</v>
      </c>
      <c r="B35" s="31" t="s">
        <v>23</v>
      </c>
      <c r="C35" s="32" t="s">
        <v>51</v>
      </c>
      <c r="D35" s="33">
        <v>15000</v>
      </c>
      <c r="E35" s="33">
        <v>4556.03</v>
      </c>
      <c r="F35" s="25">
        <f t="shared" si="0"/>
        <v>30.373533333333334</v>
      </c>
    </row>
    <row r="36" spans="1:6" ht="33.75" x14ac:dyDescent="0.2">
      <c r="A36" s="30" t="s">
        <v>52</v>
      </c>
      <c r="B36" s="31" t="s">
        <v>23</v>
      </c>
      <c r="C36" s="32" t="s">
        <v>53</v>
      </c>
      <c r="D36" s="33">
        <v>15000</v>
      </c>
      <c r="E36" s="33">
        <v>4556.03</v>
      </c>
      <c r="F36" s="25">
        <f t="shared" si="0"/>
        <v>30.373533333333334</v>
      </c>
    </row>
    <row r="37" spans="1:6" ht="67.5" x14ac:dyDescent="0.2">
      <c r="A37" s="30" t="s">
        <v>54</v>
      </c>
      <c r="B37" s="31" t="s">
        <v>23</v>
      </c>
      <c r="C37" s="32" t="s">
        <v>55</v>
      </c>
      <c r="D37" s="33">
        <v>15000</v>
      </c>
      <c r="E37" s="33">
        <v>4556.03</v>
      </c>
      <c r="F37" s="25">
        <f t="shared" si="0"/>
        <v>30.373533333333334</v>
      </c>
    </row>
    <row r="38" spans="1:6" x14ac:dyDescent="0.2">
      <c r="A38" s="30" t="s">
        <v>56</v>
      </c>
      <c r="B38" s="31" t="s">
        <v>23</v>
      </c>
      <c r="C38" s="32" t="s">
        <v>57</v>
      </c>
      <c r="D38" s="33">
        <v>2000</v>
      </c>
      <c r="E38" s="33">
        <v>2939.24</v>
      </c>
      <c r="F38" s="25">
        <f t="shared" si="0"/>
        <v>146.96199999999999</v>
      </c>
    </row>
    <row r="39" spans="1:6" x14ac:dyDescent="0.2">
      <c r="A39" s="30" t="s">
        <v>58</v>
      </c>
      <c r="B39" s="31" t="s">
        <v>23</v>
      </c>
      <c r="C39" s="32" t="s">
        <v>59</v>
      </c>
      <c r="D39" s="33">
        <v>2000</v>
      </c>
      <c r="E39" s="33">
        <v>2709</v>
      </c>
      <c r="F39" s="25">
        <f t="shared" si="0"/>
        <v>135.44999999999999</v>
      </c>
    </row>
    <row r="40" spans="1:6" ht="33.75" x14ac:dyDescent="0.2">
      <c r="A40" s="30" t="s">
        <v>60</v>
      </c>
      <c r="B40" s="31" t="s">
        <v>23</v>
      </c>
      <c r="C40" s="32" t="s">
        <v>61</v>
      </c>
      <c r="D40" s="33">
        <v>2000</v>
      </c>
      <c r="E40" s="33">
        <v>2709</v>
      </c>
      <c r="F40" s="25">
        <f t="shared" si="0"/>
        <v>135.44999999999999</v>
      </c>
    </row>
    <row r="41" spans="1:6" x14ac:dyDescent="0.2">
      <c r="A41" s="30" t="s">
        <v>62</v>
      </c>
      <c r="B41" s="31" t="s">
        <v>23</v>
      </c>
      <c r="C41" s="32" t="s">
        <v>63</v>
      </c>
      <c r="D41" s="33" t="s">
        <v>64</v>
      </c>
      <c r="E41" s="33">
        <v>230.24</v>
      </c>
      <c r="F41" s="25"/>
    </row>
    <row r="42" spans="1:6" ht="33.75" x14ac:dyDescent="0.2">
      <c r="A42" s="30" t="s">
        <v>65</v>
      </c>
      <c r="B42" s="31" t="s">
        <v>23</v>
      </c>
      <c r="C42" s="32" t="s">
        <v>66</v>
      </c>
      <c r="D42" s="33" t="s">
        <v>64</v>
      </c>
      <c r="E42" s="33">
        <v>230.24</v>
      </c>
      <c r="F42" s="25"/>
    </row>
    <row r="43" spans="1:6" ht="33.75" x14ac:dyDescent="0.2">
      <c r="A43" s="30" t="s">
        <v>67</v>
      </c>
      <c r="B43" s="31" t="s">
        <v>23</v>
      </c>
      <c r="C43" s="32" t="s">
        <v>68</v>
      </c>
      <c r="D43" s="33">
        <v>982392</v>
      </c>
      <c r="E43" s="33">
        <v>576454</v>
      </c>
      <c r="F43" s="25">
        <f t="shared" si="0"/>
        <v>58.678613018021316</v>
      </c>
    </row>
    <row r="44" spans="1:6" ht="78.75" x14ac:dyDescent="0.2">
      <c r="A44" s="34" t="s">
        <v>69</v>
      </c>
      <c r="B44" s="31" t="s">
        <v>23</v>
      </c>
      <c r="C44" s="32" t="s">
        <v>70</v>
      </c>
      <c r="D44" s="33">
        <v>982392</v>
      </c>
      <c r="E44" s="33">
        <v>576454</v>
      </c>
      <c r="F44" s="25">
        <f t="shared" si="0"/>
        <v>58.678613018021316</v>
      </c>
    </row>
    <row r="45" spans="1:6" ht="33.75" x14ac:dyDescent="0.2">
      <c r="A45" s="30" t="s">
        <v>71</v>
      </c>
      <c r="B45" s="31" t="s">
        <v>23</v>
      </c>
      <c r="C45" s="32" t="s">
        <v>72</v>
      </c>
      <c r="D45" s="33">
        <v>982392</v>
      </c>
      <c r="E45" s="33">
        <v>576454</v>
      </c>
      <c r="F45" s="25">
        <f t="shared" si="0"/>
        <v>58.678613018021316</v>
      </c>
    </row>
    <row r="46" spans="1:6" ht="33.75" x14ac:dyDescent="0.2">
      <c r="A46" s="30" t="s">
        <v>73</v>
      </c>
      <c r="B46" s="31" t="s">
        <v>23</v>
      </c>
      <c r="C46" s="32" t="s">
        <v>74</v>
      </c>
      <c r="D46" s="33">
        <v>982392</v>
      </c>
      <c r="E46" s="33">
        <v>576454</v>
      </c>
      <c r="F46" s="25">
        <f t="shared" si="0"/>
        <v>58.678613018021316</v>
      </c>
    </row>
    <row r="47" spans="1:6" x14ac:dyDescent="0.2">
      <c r="A47" s="30" t="s">
        <v>75</v>
      </c>
      <c r="B47" s="31" t="s">
        <v>23</v>
      </c>
      <c r="C47" s="32" t="s">
        <v>76</v>
      </c>
      <c r="D47" s="33">
        <v>2514620</v>
      </c>
      <c r="E47" s="33">
        <v>1870646.64</v>
      </c>
      <c r="F47" s="25">
        <f t="shared" si="0"/>
        <v>74.390828037635899</v>
      </c>
    </row>
    <row r="48" spans="1:6" ht="33.75" x14ac:dyDescent="0.2">
      <c r="A48" s="30" t="s">
        <v>77</v>
      </c>
      <c r="B48" s="31" t="s">
        <v>23</v>
      </c>
      <c r="C48" s="32" t="s">
        <v>78</v>
      </c>
      <c r="D48" s="33">
        <v>2514620</v>
      </c>
      <c r="E48" s="33">
        <v>1870580.42</v>
      </c>
      <c r="F48" s="25">
        <f t="shared" si="0"/>
        <v>74.388194637758389</v>
      </c>
    </row>
    <row r="49" spans="1:6" ht="22.5" x14ac:dyDescent="0.2">
      <c r="A49" s="30" t="s">
        <v>79</v>
      </c>
      <c r="B49" s="31" t="s">
        <v>23</v>
      </c>
      <c r="C49" s="32" t="s">
        <v>80</v>
      </c>
      <c r="D49" s="33">
        <v>2350200</v>
      </c>
      <c r="E49" s="33">
        <v>1740600</v>
      </c>
      <c r="F49" s="25">
        <f t="shared" si="0"/>
        <v>74.061781976002038</v>
      </c>
    </row>
    <row r="50" spans="1:6" ht="22.5" x14ac:dyDescent="0.2">
      <c r="A50" s="30" t="s">
        <v>81</v>
      </c>
      <c r="B50" s="31" t="s">
        <v>23</v>
      </c>
      <c r="C50" s="32" t="s">
        <v>82</v>
      </c>
      <c r="D50" s="33">
        <v>2350200</v>
      </c>
      <c r="E50" s="33">
        <v>1740600</v>
      </c>
      <c r="F50" s="25">
        <f t="shared" si="0"/>
        <v>74.061781976002038</v>
      </c>
    </row>
    <row r="51" spans="1:6" ht="33.75" x14ac:dyDescent="0.2">
      <c r="A51" s="30" t="s">
        <v>83</v>
      </c>
      <c r="B51" s="31" t="s">
        <v>23</v>
      </c>
      <c r="C51" s="32" t="s">
        <v>84</v>
      </c>
      <c r="D51" s="33">
        <v>2320800</v>
      </c>
      <c r="E51" s="33">
        <v>1740600</v>
      </c>
      <c r="F51" s="25">
        <f t="shared" si="0"/>
        <v>75</v>
      </c>
    </row>
    <row r="52" spans="1:6" ht="45" x14ac:dyDescent="0.2">
      <c r="A52" s="30" t="s">
        <v>85</v>
      </c>
      <c r="B52" s="31" t="s">
        <v>23</v>
      </c>
      <c r="C52" s="32" t="s">
        <v>86</v>
      </c>
      <c r="D52" s="33">
        <v>29400</v>
      </c>
      <c r="E52" s="33" t="s">
        <v>64</v>
      </c>
      <c r="F52" s="25"/>
    </row>
    <row r="53" spans="1:6" ht="22.5" x14ac:dyDescent="0.2">
      <c r="A53" s="30" t="s">
        <v>87</v>
      </c>
      <c r="B53" s="31" t="s">
        <v>23</v>
      </c>
      <c r="C53" s="32" t="s">
        <v>88</v>
      </c>
      <c r="D53" s="33">
        <v>164420</v>
      </c>
      <c r="E53" s="33">
        <v>129980.42</v>
      </c>
      <c r="F53" s="25">
        <f t="shared" si="0"/>
        <v>79.053898552487539</v>
      </c>
    </row>
    <row r="54" spans="1:6" ht="33.75" x14ac:dyDescent="0.2">
      <c r="A54" s="30" t="s">
        <v>89</v>
      </c>
      <c r="B54" s="31" t="s">
        <v>23</v>
      </c>
      <c r="C54" s="32" t="s">
        <v>90</v>
      </c>
      <c r="D54" s="33">
        <v>164420</v>
      </c>
      <c r="E54" s="33">
        <v>129980.42</v>
      </c>
      <c r="F54" s="25">
        <f t="shared" si="0"/>
        <v>79.053898552487539</v>
      </c>
    </row>
    <row r="55" spans="1:6" ht="33.75" x14ac:dyDescent="0.2">
      <c r="A55" s="30" t="s">
        <v>91</v>
      </c>
      <c r="B55" s="31" t="s">
        <v>23</v>
      </c>
      <c r="C55" s="32" t="s">
        <v>92</v>
      </c>
      <c r="D55" s="33">
        <v>164420</v>
      </c>
      <c r="E55" s="33">
        <v>129980.42</v>
      </c>
      <c r="F55" s="25">
        <f t="shared" si="0"/>
        <v>79.053898552487539</v>
      </c>
    </row>
    <row r="56" spans="1:6" ht="78.75" x14ac:dyDescent="0.2">
      <c r="A56" s="30" t="s">
        <v>93</v>
      </c>
      <c r="B56" s="31" t="s">
        <v>23</v>
      </c>
      <c r="C56" s="32" t="s">
        <v>94</v>
      </c>
      <c r="D56" s="33" t="s">
        <v>64</v>
      </c>
      <c r="E56" s="33">
        <v>66.22</v>
      </c>
      <c r="F56" s="25"/>
    </row>
    <row r="57" spans="1:6" ht="78.75" x14ac:dyDescent="0.2">
      <c r="A57" s="34" t="s">
        <v>95</v>
      </c>
      <c r="B57" s="31" t="s">
        <v>23</v>
      </c>
      <c r="C57" s="32" t="s">
        <v>96</v>
      </c>
      <c r="D57" s="33" t="s">
        <v>64</v>
      </c>
      <c r="E57" s="33">
        <v>66.22</v>
      </c>
      <c r="F57" s="25"/>
    </row>
    <row r="58" spans="1:6" ht="67.5" x14ac:dyDescent="0.2">
      <c r="A58" s="34" t="s">
        <v>97</v>
      </c>
      <c r="B58" s="31" t="s">
        <v>23</v>
      </c>
      <c r="C58" s="32" t="s">
        <v>98</v>
      </c>
      <c r="D58" s="33" t="s">
        <v>64</v>
      </c>
      <c r="E58" s="33">
        <v>66.22</v>
      </c>
      <c r="F58" s="25"/>
    </row>
    <row r="59" spans="1:6" ht="45" x14ac:dyDescent="0.2">
      <c r="A59" s="30" t="s">
        <v>99</v>
      </c>
      <c r="B59" s="31" t="s">
        <v>23</v>
      </c>
      <c r="C59" s="32" t="s">
        <v>100</v>
      </c>
      <c r="D59" s="33" t="s">
        <v>64</v>
      </c>
      <c r="E59" s="33">
        <v>66.22</v>
      </c>
      <c r="F59" s="25"/>
    </row>
    <row r="60" spans="1:6" ht="12.75" customHeight="1" x14ac:dyDescent="0.2">
      <c r="A60" s="35"/>
      <c r="B60" s="36"/>
      <c r="C60" s="36"/>
      <c r="D60" s="37"/>
      <c r="E60" s="37"/>
      <c r="F60" s="37"/>
    </row>
  </sheetData>
  <mergeCells count="13">
    <mergeCell ref="A12:D12"/>
    <mergeCell ref="C1:C2"/>
    <mergeCell ref="A3:D3"/>
    <mergeCell ref="A6:D6"/>
    <mergeCell ref="A4:D4"/>
    <mergeCell ref="B8:D8"/>
    <mergeCell ref="B9:D9"/>
    <mergeCell ref="B13:B19"/>
    <mergeCell ref="D13:D19"/>
    <mergeCell ref="C13:C19"/>
    <mergeCell ref="A13:A19"/>
    <mergeCell ref="F13:F19"/>
    <mergeCell ref="E13:E19"/>
  </mergeCells>
  <pageMargins left="0.39370078740157483" right="0.39370078740157483" top="0.78740157480314965" bottom="0.39370078740157483" header="0" footer="0"/>
  <pageSetup paperSize="9" scale="80" fitToHeight="0" pageOrder="overThenDown" orientation="portrait" r:id="rId1"/>
  <headerFooter alignWithMargins="0">
    <oddFooter>&amp;C&amp;"Times New Roman"&amp;10Бюджет сельского поселения Советское Прохладненского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3"/>
  <sheetViews>
    <sheetView showGridLines="0" tabSelected="1" workbookViewId="0">
      <selection activeCell="H122" sqref="H12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23" customWidth="1"/>
    <col min="4" max="4" width="15.5703125" customWidth="1"/>
    <col min="5" max="5" width="15" customWidth="1"/>
    <col min="6" max="6" width="16.28515625" customWidth="1"/>
  </cols>
  <sheetData>
    <row r="2" spans="1:6" ht="15" customHeight="1" x14ac:dyDescent="0.25">
      <c r="A2" s="87" t="s">
        <v>270</v>
      </c>
      <c r="B2" s="87"/>
      <c r="C2" s="87"/>
      <c r="D2" s="87"/>
      <c r="E2" s="47"/>
      <c r="F2" s="11"/>
    </row>
    <row r="3" spans="1:6" ht="13.5" customHeight="1" x14ac:dyDescent="0.2">
      <c r="A3" s="4"/>
      <c r="B3" s="4"/>
      <c r="C3" s="38"/>
      <c r="D3" s="46"/>
      <c r="E3" s="46"/>
      <c r="F3" s="7"/>
    </row>
    <row r="4" spans="1:6" ht="10.15" customHeight="1" x14ac:dyDescent="0.2">
      <c r="A4" s="96" t="s">
        <v>14</v>
      </c>
      <c r="B4" s="75" t="s">
        <v>15</v>
      </c>
      <c r="C4" s="94" t="s">
        <v>101</v>
      </c>
      <c r="D4" s="78" t="s">
        <v>17</v>
      </c>
      <c r="E4" s="92" t="s">
        <v>18</v>
      </c>
      <c r="F4" s="84" t="s">
        <v>268</v>
      </c>
    </row>
    <row r="5" spans="1:6" ht="5.45" customHeight="1" x14ac:dyDescent="0.2">
      <c r="A5" s="97"/>
      <c r="B5" s="76"/>
      <c r="C5" s="95"/>
      <c r="D5" s="79"/>
      <c r="E5" s="93"/>
      <c r="F5" s="85"/>
    </row>
    <row r="6" spans="1:6" ht="9.6" customHeight="1" x14ac:dyDescent="0.2">
      <c r="A6" s="97"/>
      <c r="B6" s="76"/>
      <c r="C6" s="95"/>
      <c r="D6" s="79"/>
      <c r="E6" s="93"/>
      <c r="F6" s="85"/>
    </row>
    <row r="7" spans="1:6" ht="6" customHeight="1" x14ac:dyDescent="0.2">
      <c r="A7" s="97"/>
      <c r="B7" s="76"/>
      <c r="C7" s="95"/>
      <c r="D7" s="79"/>
      <c r="E7" s="93"/>
      <c r="F7" s="85"/>
    </row>
    <row r="8" spans="1:6" ht="6.6" customHeight="1" x14ac:dyDescent="0.2">
      <c r="A8" s="97"/>
      <c r="B8" s="76"/>
      <c r="C8" s="95"/>
      <c r="D8" s="79"/>
      <c r="E8" s="93"/>
      <c r="F8" s="85"/>
    </row>
    <row r="9" spans="1:6" ht="10.9" customHeight="1" x14ac:dyDescent="0.2">
      <c r="A9" s="97"/>
      <c r="B9" s="76"/>
      <c r="C9" s="95"/>
      <c r="D9" s="79"/>
      <c r="E9" s="93"/>
      <c r="F9" s="85"/>
    </row>
    <row r="10" spans="1:6" ht="4.1500000000000004" hidden="1" customHeight="1" x14ac:dyDescent="0.2">
      <c r="A10" s="97"/>
      <c r="B10" s="76"/>
      <c r="C10" s="39"/>
      <c r="D10" s="79"/>
      <c r="E10" s="40"/>
      <c r="F10" s="48"/>
    </row>
    <row r="11" spans="1:6" ht="13.15" hidden="1" customHeight="1" x14ac:dyDescent="0.2">
      <c r="A11" s="98"/>
      <c r="B11" s="77"/>
      <c r="C11" s="41"/>
      <c r="D11" s="80"/>
      <c r="E11" s="42"/>
      <c r="F11" s="43"/>
    </row>
    <row r="12" spans="1:6" ht="13.5" customHeight="1" x14ac:dyDescent="0.2">
      <c r="A12" s="16">
        <v>1</v>
      </c>
      <c r="B12" s="17">
        <v>2</v>
      </c>
      <c r="C12" s="18">
        <v>3</v>
      </c>
      <c r="D12" s="19" t="s">
        <v>19</v>
      </c>
      <c r="E12" s="44" t="s">
        <v>20</v>
      </c>
      <c r="F12" s="21" t="s">
        <v>21</v>
      </c>
    </row>
    <row r="13" spans="1:6" s="55" customFormat="1" ht="25.5" customHeight="1" x14ac:dyDescent="0.2">
      <c r="A13" s="49" t="s">
        <v>102</v>
      </c>
      <c r="B13" s="50" t="s">
        <v>103</v>
      </c>
      <c r="C13" s="51" t="s">
        <v>104</v>
      </c>
      <c r="D13" s="52">
        <v>7282678.7599999998</v>
      </c>
      <c r="E13" s="53">
        <v>5072306.82</v>
      </c>
      <c r="F13" s="54">
        <f>E13*100/D13</f>
        <v>69.648916108445789</v>
      </c>
    </row>
    <row r="14" spans="1:6" s="55" customFormat="1" ht="12" x14ac:dyDescent="0.2">
      <c r="A14" s="56" t="s">
        <v>25</v>
      </c>
      <c r="B14" s="57"/>
      <c r="C14" s="58"/>
      <c r="D14" s="59"/>
      <c r="E14" s="60"/>
      <c r="F14" s="54" t="e">
        <f t="shared" ref="F14:F77" si="0">E14*100/D14</f>
        <v>#DIV/0!</v>
      </c>
    </row>
    <row r="15" spans="1:6" s="55" customFormat="1" ht="28.5" customHeight="1" x14ac:dyDescent="0.2">
      <c r="A15" s="49" t="s">
        <v>105</v>
      </c>
      <c r="B15" s="50" t="s">
        <v>103</v>
      </c>
      <c r="C15" s="51" t="s">
        <v>106</v>
      </c>
      <c r="D15" s="52">
        <v>5341851.72</v>
      </c>
      <c r="E15" s="53">
        <v>3707750.28</v>
      </c>
      <c r="F15" s="54">
        <f t="shared" si="0"/>
        <v>69.409457138581899</v>
      </c>
    </row>
    <row r="16" spans="1:6" s="55" customFormat="1" ht="60" hidden="1" x14ac:dyDescent="0.2">
      <c r="A16" s="61" t="s">
        <v>107</v>
      </c>
      <c r="B16" s="62" t="s">
        <v>103</v>
      </c>
      <c r="C16" s="63" t="s">
        <v>108</v>
      </c>
      <c r="D16" s="64">
        <v>4179330</v>
      </c>
      <c r="E16" s="65">
        <v>3234250.51</v>
      </c>
      <c r="F16" s="54">
        <f t="shared" si="0"/>
        <v>77.386818222059517</v>
      </c>
    </row>
    <row r="17" spans="1:6" s="55" customFormat="1" ht="24" hidden="1" x14ac:dyDescent="0.2">
      <c r="A17" s="61" t="s">
        <v>109</v>
      </c>
      <c r="B17" s="62" t="s">
        <v>103</v>
      </c>
      <c r="C17" s="63" t="s">
        <v>110</v>
      </c>
      <c r="D17" s="64">
        <v>4179330</v>
      </c>
      <c r="E17" s="65">
        <v>3234250.51</v>
      </c>
      <c r="F17" s="54">
        <f t="shared" si="0"/>
        <v>77.386818222059517</v>
      </c>
    </row>
    <row r="18" spans="1:6" s="55" customFormat="1" ht="24" hidden="1" x14ac:dyDescent="0.2">
      <c r="A18" s="61" t="s">
        <v>111</v>
      </c>
      <c r="B18" s="62" t="s">
        <v>103</v>
      </c>
      <c r="C18" s="63" t="s">
        <v>112</v>
      </c>
      <c r="D18" s="64">
        <v>3209930.87</v>
      </c>
      <c r="E18" s="65">
        <v>2537214.7999999998</v>
      </c>
      <c r="F18" s="54">
        <f t="shared" si="0"/>
        <v>79.042661750531707</v>
      </c>
    </row>
    <row r="19" spans="1:6" s="55" customFormat="1" ht="48" hidden="1" x14ac:dyDescent="0.2">
      <c r="A19" s="61" t="s">
        <v>113</v>
      </c>
      <c r="B19" s="62" t="s">
        <v>103</v>
      </c>
      <c r="C19" s="63" t="s">
        <v>114</v>
      </c>
      <c r="D19" s="64">
        <v>969399.13</v>
      </c>
      <c r="E19" s="65">
        <v>697035.71</v>
      </c>
      <c r="F19" s="54">
        <f t="shared" si="0"/>
        <v>71.903892672154555</v>
      </c>
    </row>
    <row r="20" spans="1:6" s="55" customFormat="1" ht="24" hidden="1" x14ac:dyDescent="0.2">
      <c r="A20" s="61" t="s">
        <v>115</v>
      </c>
      <c r="B20" s="62" t="s">
        <v>103</v>
      </c>
      <c r="C20" s="63" t="s">
        <v>116</v>
      </c>
      <c r="D20" s="64">
        <v>454230</v>
      </c>
      <c r="E20" s="65">
        <v>315009.81</v>
      </c>
      <c r="F20" s="54">
        <f t="shared" si="0"/>
        <v>69.350287299385769</v>
      </c>
    </row>
    <row r="21" spans="1:6" s="55" customFormat="1" ht="36" hidden="1" x14ac:dyDescent="0.2">
      <c r="A21" s="61" t="s">
        <v>117</v>
      </c>
      <c r="B21" s="62" t="s">
        <v>103</v>
      </c>
      <c r="C21" s="63" t="s">
        <v>118</v>
      </c>
      <c r="D21" s="64">
        <v>454230</v>
      </c>
      <c r="E21" s="65">
        <v>315009.81</v>
      </c>
      <c r="F21" s="54">
        <f t="shared" si="0"/>
        <v>69.350287299385769</v>
      </c>
    </row>
    <row r="22" spans="1:6" s="55" customFormat="1" ht="24" hidden="1" x14ac:dyDescent="0.2">
      <c r="A22" s="61" t="s">
        <v>119</v>
      </c>
      <c r="B22" s="62" t="s">
        <v>103</v>
      </c>
      <c r="C22" s="63" t="s">
        <v>120</v>
      </c>
      <c r="D22" s="64">
        <v>114700</v>
      </c>
      <c r="E22" s="65">
        <v>82815.14</v>
      </c>
      <c r="F22" s="54">
        <f t="shared" si="0"/>
        <v>72.201517000871846</v>
      </c>
    </row>
    <row r="23" spans="1:6" s="55" customFormat="1" ht="12" hidden="1" x14ac:dyDescent="0.2">
      <c r="A23" s="61" t="s">
        <v>121</v>
      </c>
      <c r="B23" s="62" t="s">
        <v>103</v>
      </c>
      <c r="C23" s="63" t="s">
        <v>122</v>
      </c>
      <c r="D23" s="64">
        <v>244530</v>
      </c>
      <c r="E23" s="65">
        <v>168964.96</v>
      </c>
      <c r="F23" s="54">
        <f t="shared" si="0"/>
        <v>69.09784484521326</v>
      </c>
    </row>
    <row r="24" spans="1:6" s="55" customFormat="1" ht="12" hidden="1" x14ac:dyDescent="0.2">
      <c r="A24" s="61" t="s">
        <v>123</v>
      </c>
      <c r="B24" s="62" t="s">
        <v>103</v>
      </c>
      <c r="C24" s="63" t="s">
        <v>124</v>
      </c>
      <c r="D24" s="64">
        <v>95000</v>
      </c>
      <c r="E24" s="65">
        <v>63229.71</v>
      </c>
      <c r="F24" s="54">
        <f t="shared" si="0"/>
        <v>66.557589473684217</v>
      </c>
    </row>
    <row r="25" spans="1:6" s="55" customFormat="1" ht="12" hidden="1" x14ac:dyDescent="0.2">
      <c r="A25" s="61" t="s">
        <v>125</v>
      </c>
      <c r="B25" s="62" t="s">
        <v>103</v>
      </c>
      <c r="C25" s="63" t="s">
        <v>126</v>
      </c>
      <c r="D25" s="64">
        <v>153967.96</v>
      </c>
      <c r="E25" s="65">
        <v>153967.96</v>
      </c>
      <c r="F25" s="54">
        <f t="shared" si="0"/>
        <v>100</v>
      </c>
    </row>
    <row r="26" spans="1:6" s="55" customFormat="1" ht="12" hidden="1" x14ac:dyDescent="0.2">
      <c r="A26" s="61" t="s">
        <v>127</v>
      </c>
      <c r="B26" s="62" t="s">
        <v>103</v>
      </c>
      <c r="C26" s="63" t="s">
        <v>128</v>
      </c>
      <c r="D26" s="64">
        <v>153967.96</v>
      </c>
      <c r="E26" s="65">
        <v>153967.96</v>
      </c>
      <c r="F26" s="54">
        <f t="shared" si="0"/>
        <v>100</v>
      </c>
    </row>
    <row r="27" spans="1:6" s="55" customFormat="1" ht="12" hidden="1" x14ac:dyDescent="0.2">
      <c r="A27" s="61" t="s">
        <v>129</v>
      </c>
      <c r="B27" s="62" t="s">
        <v>103</v>
      </c>
      <c r="C27" s="63" t="s">
        <v>130</v>
      </c>
      <c r="D27" s="64">
        <v>554323.76</v>
      </c>
      <c r="E27" s="65">
        <v>4522</v>
      </c>
      <c r="F27" s="54">
        <f t="shared" si="0"/>
        <v>0.81576874857393811</v>
      </c>
    </row>
    <row r="28" spans="1:6" s="55" customFormat="1" ht="12" hidden="1" x14ac:dyDescent="0.2">
      <c r="A28" s="61" t="s">
        <v>131</v>
      </c>
      <c r="B28" s="62" t="s">
        <v>103</v>
      </c>
      <c r="C28" s="63" t="s">
        <v>132</v>
      </c>
      <c r="D28" s="64">
        <v>5796.8</v>
      </c>
      <c r="E28" s="65">
        <v>4522</v>
      </c>
      <c r="F28" s="54">
        <f t="shared" si="0"/>
        <v>78.008556444935138</v>
      </c>
    </row>
    <row r="29" spans="1:6" s="55" customFormat="1" ht="24" hidden="1" x14ac:dyDescent="0.2">
      <c r="A29" s="61" t="s">
        <v>133</v>
      </c>
      <c r="B29" s="62" t="s">
        <v>103</v>
      </c>
      <c r="C29" s="63" t="s">
        <v>134</v>
      </c>
      <c r="D29" s="64">
        <v>3200</v>
      </c>
      <c r="E29" s="65">
        <v>2069</v>
      </c>
      <c r="F29" s="54">
        <f t="shared" si="0"/>
        <v>64.65625</v>
      </c>
    </row>
    <row r="30" spans="1:6" s="55" customFormat="1" ht="12" hidden="1" x14ac:dyDescent="0.2">
      <c r="A30" s="61" t="s">
        <v>135</v>
      </c>
      <c r="B30" s="62" t="s">
        <v>103</v>
      </c>
      <c r="C30" s="63" t="s">
        <v>136</v>
      </c>
      <c r="D30" s="64">
        <v>2596.8000000000002</v>
      </c>
      <c r="E30" s="65">
        <v>2453</v>
      </c>
      <c r="F30" s="54">
        <f t="shared" si="0"/>
        <v>94.462415280345027</v>
      </c>
    </row>
    <row r="31" spans="1:6" s="55" customFormat="1" ht="12" hidden="1" x14ac:dyDescent="0.2">
      <c r="A31" s="61" t="s">
        <v>137</v>
      </c>
      <c r="B31" s="62" t="s">
        <v>103</v>
      </c>
      <c r="C31" s="63" t="s">
        <v>138</v>
      </c>
      <c r="D31" s="64">
        <v>548526.96</v>
      </c>
      <c r="E31" s="65" t="s">
        <v>64</v>
      </c>
      <c r="F31" s="54" t="e">
        <f t="shared" si="0"/>
        <v>#VALUE!</v>
      </c>
    </row>
    <row r="32" spans="1:6" s="55" customFormat="1" ht="36" x14ac:dyDescent="0.2">
      <c r="A32" s="49" t="s">
        <v>139</v>
      </c>
      <c r="B32" s="50" t="s">
        <v>103</v>
      </c>
      <c r="C32" s="51" t="s">
        <v>140</v>
      </c>
      <c r="D32" s="52">
        <v>873756.58</v>
      </c>
      <c r="E32" s="53">
        <v>756904.48</v>
      </c>
      <c r="F32" s="54">
        <f t="shared" si="0"/>
        <v>86.626469811534932</v>
      </c>
    </row>
    <row r="33" spans="1:6" s="55" customFormat="1" ht="60" hidden="1" x14ac:dyDescent="0.2">
      <c r="A33" s="61" t="s">
        <v>107</v>
      </c>
      <c r="B33" s="62" t="s">
        <v>103</v>
      </c>
      <c r="C33" s="63" t="s">
        <v>141</v>
      </c>
      <c r="D33" s="64">
        <v>873756.58</v>
      </c>
      <c r="E33" s="65">
        <v>756904.48</v>
      </c>
      <c r="F33" s="54">
        <f t="shared" si="0"/>
        <v>86.626469811534932</v>
      </c>
    </row>
    <row r="34" spans="1:6" s="55" customFormat="1" ht="24" hidden="1" x14ac:dyDescent="0.2">
      <c r="A34" s="61" t="s">
        <v>109</v>
      </c>
      <c r="B34" s="62" t="s">
        <v>103</v>
      </c>
      <c r="C34" s="63" t="s">
        <v>142</v>
      </c>
      <c r="D34" s="64">
        <v>873756.58</v>
      </c>
      <c r="E34" s="65">
        <v>756904.48</v>
      </c>
      <c r="F34" s="54">
        <f t="shared" si="0"/>
        <v>86.626469811534932</v>
      </c>
    </row>
    <row r="35" spans="1:6" s="55" customFormat="1" ht="24" hidden="1" x14ac:dyDescent="0.2">
      <c r="A35" s="61" t="s">
        <v>111</v>
      </c>
      <c r="B35" s="62" t="s">
        <v>103</v>
      </c>
      <c r="C35" s="63" t="s">
        <v>143</v>
      </c>
      <c r="D35" s="64">
        <v>671088</v>
      </c>
      <c r="E35" s="65">
        <v>589738.81999999995</v>
      </c>
      <c r="F35" s="54">
        <f t="shared" si="0"/>
        <v>87.878015997901898</v>
      </c>
    </row>
    <row r="36" spans="1:6" s="55" customFormat="1" ht="48" hidden="1" x14ac:dyDescent="0.2">
      <c r="A36" s="61" t="s">
        <v>113</v>
      </c>
      <c r="B36" s="62" t="s">
        <v>103</v>
      </c>
      <c r="C36" s="63" t="s">
        <v>144</v>
      </c>
      <c r="D36" s="64">
        <v>202668.58</v>
      </c>
      <c r="E36" s="65">
        <v>167165.66</v>
      </c>
      <c r="F36" s="54">
        <f t="shared" si="0"/>
        <v>82.482277223238057</v>
      </c>
    </row>
    <row r="37" spans="1:6" s="55" customFormat="1" ht="48" x14ac:dyDescent="0.2">
      <c r="A37" s="49" t="s">
        <v>145</v>
      </c>
      <c r="B37" s="50" t="s">
        <v>103</v>
      </c>
      <c r="C37" s="51" t="s">
        <v>146</v>
      </c>
      <c r="D37" s="52">
        <v>3763003.42</v>
      </c>
      <c r="E37" s="53">
        <v>2794424.84</v>
      </c>
      <c r="F37" s="54">
        <f t="shared" si="0"/>
        <v>74.260491636757536</v>
      </c>
    </row>
    <row r="38" spans="1:6" s="55" customFormat="1" ht="60" hidden="1" x14ac:dyDescent="0.2">
      <c r="A38" s="61" t="s">
        <v>107</v>
      </c>
      <c r="B38" s="62" t="s">
        <v>103</v>
      </c>
      <c r="C38" s="63" t="s">
        <v>147</v>
      </c>
      <c r="D38" s="64">
        <v>3305573.42</v>
      </c>
      <c r="E38" s="65">
        <v>2477346.0299999998</v>
      </c>
      <c r="F38" s="54">
        <f t="shared" si="0"/>
        <v>74.94451688808654</v>
      </c>
    </row>
    <row r="39" spans="1:6" s="55" customFormat="1" ht="24" hidden="1" x14ac:dyDescent="0.2">
      <c r="A39" s="61" t="s">
        <v>109</v>
      </c>
      <c r="B39" s="62" t="s">
        <v>103</v>
      </c>
      <c r="C39" s="63" t="s">
        <v>148</v>
      </c>
      <c r="D39" s="64">
        <v>3305573.42</v>
      </c>
      <c r="E39" s="65">
        <v>2477346.0299999998</v>
      </c>
      <c r="F39" s="54">
        <f t="shared" si="0"/>
        <v>74.94451688808654</v>
      </c>
    </row>
    <row r="40" spans="1:6" s="55" customFormat="1" ht="24" hidden="1" x14ac:dyDescent="0.2">
      <c r="A40" s="61" t="s">
        <v>111</v>
      </c>
      <c r="B40" s="62" t="s">
        <v>103</v>
      </c>
      <c r="C40" s="63" t="s">
        <v>149</v>
      </c>
      <c r="D40" s="64">
        <v>2538842.87</v>
      </c>
      <c r="E40" s="65">
        <v>1947475.98</v>
      </c>
      <c r="F40" s="54">
        <f t="shared" si="0"/>
        <v>76.707227651311868</v>
      </c>
    </row>
    <row r="41" spans="1:6" s="55" customFormat="1" ht="48" hidden="1" x14ac:dyDescent="0.2">
      <c r="A41" s="61" t="s">
        <v>113</v>
      </c>
      <c r="B41" s="62" t="s">
        <v>103</v>
      </c>
      <c r="C41" s="63" t="s">
        <v>150</v>
      </c>
      <c r="D41" s="64">
        <v>766730.55</v>
      </c>
      <c r="E41" s="65">
        <v>529870.05000000005</v>
      </c>
      <c r="F41" s="54">
        <f t="shared" si="0"/>
        <v>69.107726306197137</v>
      </c>
    </row>
    <row r="42" spans="1:6" s="55" customFormat="1" ht="24" hidden="1" x14ac:dyDescent="0.2">
      <c r="A42" s="61" t="s">
        <v>115</v>
      </c>
      <c r="B42" s="62" t="s">
        <v>103</v>
      </c>
      <c r="C42" s="63" t="s">
        <v>151</v>
      </c>
      <c r="D42" s="64">
        <v>454230</v>
      </c>
      <c r="E42" s="65">
        <v>315009.81</v>
      </c>
      <c r="F42" s="54">
        <f t="shared" si="0"/>
        <v>69.350287299385769</v>
      </c>
    </row>
    <row r="43" spans="1:6" s="55" customFormat="1" ht="36" hidden="1" x14ac:dyDescent="0.2">
      <c r="A43" s="61" t="s">
        <v>117</v>
      </c>
      <c r="B43" s="62" t="s">
        <v>103</v>
      </c>
      <c r="C43" s="63" t="s">
        <v>152</v>
      </c>
      <c r="D43" s="64">
        <v>454230</v>
      </c>
      <c r="E43" s="65">
        <v>315009.81</v>
      </c>
      <c r="F43" s="54">
        <f t="shared" si="0"/>
        <v>69.350287299385769</v>
      </c>
    </row>
    <row r="44" spans="1:6" s="55" customFormat="1" ht="24" hidden="1" x14ac:dyDescent="0.2">
      <c r="A44" s="61" t="s">
        <v>119</v>
      </c>
      <c r="B44" s="62" t="s">
        <v>103</v>
      </c>
      <c r="C44" s="63" t="s">
        <v>153</v>
      </c>
      <c r="D44" s="64">
        <v>114700</v>
      </c>
      <c r="E44" s="65">
        <v>82815.14</v>
      </c>
      <c r="F44" s="54">
        <f t="shared" si="0"/>
        <v>72.201517000871846</v>
      </c>
    </row>
    <row r="45" spans="1:6" s="55" customFormat="1" ht="12" hidden="1" x14ac:dyDescent="0.2">
      <c r="A45" s="61" t="s">
        <v>121</v>
      </c>
      <c r="B45" s="62" t="s">
        <v>103</v>
      </c>
      <c r="C45" s="63" t="s">
        <v>154</v>
      </c>
      <c r="D45" s="64">
        <v>244530</v>
      </c>
      <c r="E45" s="65">
        <v>168964.96</v>
      </c>
      <c r="F45" s="54">
        <f t="shared" si="0"/>
        <v>69.09784484521326</v>
      </c>
    </row>
    <row r="46" spans="1:6" s="55" customFormat="1" ht="12" hidden="1" x14ac:dyDescent="0.2">
      <c r="A46" s="61" t="s">
        <v>123</v>
      </c>
      <c r="B46" s="62" t="s">
        <v>103</v>
      </c>
      <c r="C46" s="63" t="s">
        <v>155</v>
      </c>
      <c r="D46" s="64">
        <v>95000</v>
      </c>
      <c r="E46" s="65">
        <v>63229.71</v>
      </c>
      <c r="F46" s="54">
        <f t="shared" si="0"/>
        <v>66.557589473684217</v>
      </c>
    </row>
    <row r="47" spans="1:6" s="55" customFormat="1" ht="12" hidden="1" x14ac:dyDescent="0.2">
      <c r="A47" s="61" t="s">
        <v>129</v>
      </c>
      <c r="B47" s="62" t="s">
        <v>103</v>
      </c>
      <c r="C47" s="63" t="s">
        <v>156</v>
      </c>
      <c r="D47" s="64">
        <v>3200</v>
      </c>
      <c r="E47" s="65">
        <v>2069</v>
      </c>
      <c r="F47" s="54">
        <f t="shared" si="0"/>
        <v>64.65625</v>
      </c>
    </row>
    <row r="48" spans="1:6" s="55" customFormat="1" ht="12" hidden="1" x14ac:dyDescent="0.2">
      <c r="A48" s="61" t="s">
        <v>131</v>
      </c>
      <c r="B48" s="62" t="s">
        <v>103</v>
      </c>
      <c r="C48" s="63" t="s">
        <v>157</v>
      </c>
      <c r="D48" s="64">
        <v>3200</v>
      </c>
      <c r="E48" s="65">
        <v>2069</v>
      </c>
      <c r="F48" s="54">
        <f t="shared" si="0"/>
        <v>64.65625</v>
      </c>
    </row>
    <row r="49" spans="1:6" s="55" customFormat="1" ht="24" hidden="1" x14ac:dyDescent="0.2">
      <c r="A49" s="61" t="s">
        <v>133</v>
      </c>
      <c r="B49" s="62" t="s">
        <v>103</v>
      </c>
      <c r="C49" s="63" t="s">
        <v>158</v>
      </c>
      <c r="D49" s="64">
        <v>3200</v>
      </c>
      <c r="E49" s="65">
        <v>2069</v>
      </c>
      <c r="F49" s="54">
        <f t="shared" si="0"/>
        <v>64.65625</v>
      </c>
    </row>
    <row r="50" spans="1:6" s="55" customFormat="1" ht="36" x14ac:dyDescent="0.2">
      <c r="A50" s="49" t="s">
        <v>159</v>
      </c>
      <c r="B50" s="50" t="s">
        <v>103</v>
      </c>
      <c r="C50" s="51" t="s">
        <v>160</v>
      </c>
      <c r="D50" s="52">
        <v>153967.96</v>
      </c>
      <c r="E50" s="53">
        <v>153967.96</v>
      </c>
      <c r="F50" s="54">
        <f t="shared" si="0"/>
        <v>100</v>
      </c>
    </row>
    <row r="51" spans="1:6" s="55" customFormat="1" ht="12" hidden="1" x14ac:dyDescent="0.2">
      <c r="A51" s="61" t="s">
        <v>125</v>
      </c>
      <c r="B51" s="62" t="s">
        <v>103</v>
      </c>
      <c r="C51" s="63" t="s">
        <v>161</v>
      </c>
      <c r="D51" s="64">
        <v>153967.96</v>
      </c>
      <c r="E51" s="65">
        <v>153967.96</v>
      </c>
      <c r="F51" s="54">
        <f t="shared" si="0"/>
        <v>100</v>
      </c>
    </row>
    <row r="52" spans="1:6" s="55" customFormat="1" ht="12" hidden="1" x14ac:dyDescent="0.2">
      <c r="A52" s="61" t="s">
        <v>127</v>
      </c>
      <c r="B52" s="62" t="s">
        <v>103</v>
      </c>
      <c r="C52" s="63" t="s">
        <v>162</v>
      </c>
      <c r="D52" s="64">
        <v>153967.96</v>
      </c>
      <c r="E52" s="65">
        <v>153967.96</v>
      </c>
      <c r="F52" s="54">
        <f t="shared" si="0"/>
        <v>100</v>
      </c>
    </row>
    <row r="53" spans="1:6" s="55" customFormat="1" ht="12" hidden="1" x14ac:dyDescent="0.2">
      <c r="A53" s="49" t="s">
        <v>163</v>
      </c>
      <c r="B53" s="50" t="s">
        <v>103</v>
      </c>
      <c r="C53" s="51" t="s">
        <v>164</v>
      </c>
      <c r="D53" s="52">
        <v>551123.76</v>
      </c>
      <c r="E53" s="53">
        <v>2453</v>
      </c>
      <c r="F53" s="54">
        <f t="shared" si="0"/>
        <v>0.44509059090466357</v>
      </c>
    </row>
    <row r="54" spans="1:6" s="55" customFormat="1" ht="12" hidden="1" x14ac:dyDescent="0.2">
      <c r="A54" s="61" t="s">
        <v>129</v>
      </c>
      <c r="B54" s="62" t="s">
        <v>103</v>
      </c>
      <c r="C54" s="63" t="s">
        <v>165</v>
      </c>
      <c r="D54" s="64">
        <v>551123.76</v>
      </c>
      <c r="E54" s="65">
        <v>2453</v>
      </c>
      <c r="F54" s="54">
        <f t="shared" si="0"/>
        <v>0.44509059090466357</v>
      </c>
    </row>
    <row r="55" spans="1:6" s="55" customFormat="1" ht="12" hidden="1" x14ac:dyDescent="0.2">
      <c r="A55" s="61" t="s">
        <v>131</v>
      </c>
      <c r="B55" s="62" t="s">
        <v>103</v>
      </c>
      <c r="C55" s="63" t="s">
        <v>166</v>
      </c>
      <c r="D55" s="64">
        <v>2596.8000000000002</v>
      </c>
      <c r="E55" s="65">
        <v>2453</v>
      </c>
      <c r="F55" s="54">
        <f t="shared" si="0"/>
        <v>94.462415280345027</v>
      </c>
    </row>
    <row r="56" spans="1:6" s="55" customFormat="1" ht="12" hidden="1" x14ac:dyDescent="0.2">
      <c r="A56" s="61" t="s">
        <v>135</v>
      </c>
      <c r="B56" s="62" t="s">
        <v>103</v>
      </c>
      <c r="C56" s="63" t="s">
        <v>167</v>
      </c>
      <c r="D56" s="64">
        <v>2596.8000000000002</v>
      </c>
      <c r="E56" s="65">
        <v>2453</v>
      </c>
      <c r="F56" s="54">
        <f t="shared" si="0"/>
        <v>94.462415280345027</v>
      </c>
    </row>
    <row r="57" spans="1:6" s="55" customFormat="1" ht="12" hidden="1" x14ac:dyDescent="0.2">
      <c r="A57" s="61" t="s">
        <v>137</v>
      </c>
      <c r="B57" s="62" t="s">
        <v>103</v>
      </c>
      <c r="C57" s="63" t="s">
        <v>168</v>
      </c>
      <c r="D57" s="64">
        <v>548526.96</v>
      </c>
      <c r="E57" s="65" t="s">
        <v>64</v>
      </c>
      <c r="F57" s="54" t="e">
        <f t="shared" si="0"/>
        <v>#VALUE!</v>
      </c>
    </row>
    <row r="58" spans="1:6" s="55" customFormat="1" ht="27" customHeight="1" x14ac:dyDescent="0.2">
      <c r="A58" s="49" t="s">
        <v>169</v>
      </c>
      <c r="B58" s="50" t="s">
        <v>103</v>
      </c>
      <c r="C58" s="51" t="s">
        <v>170</v>
      </c>
      <c r="D58" s="52">
        <v>164420</v>
      </c>
      <c r="E58" s="53">
        <v>129980.42</v>
      </c>
      <c r="F58" s="54">
        <f t="shared" si="0"/>
        <v>79.053898552487539</v>
      </c>
    </row>
    <row r="59" spans="1:6" s="55" customFormat="1" ht="60" hidden="1" x14ac:dyDescent="0.2">
      <c r="A59" s="61" t="s">
        <v>107</v>
      </c>
      <c r="B59" s="62" t="s">
        <v>103</v>
      </c>
      <c r="C59" s="63" t="s">
        <v>171</v>
      </c>
      <c r="D59" s="64">
        <v>164420</v>
      </c>
      <c r="E59" s="65">
        <v>129980.42</v>
      </c>
      <c r="F59" s="54">
        <f t="shared" si="0"/>
        <v>79.053898552487539</v>
      </c>
    </row>
    <row r="60" spans="1:6" s="55" customFormat="1" ht="24" hidden="1" x14ac:dyDescent="0.2">
      <c r="A60" s="61" t="s">
        <v>109</v>
      </c>
      <c r="B60" s="62" t="s">
        <v>103</v>
      </c>
      <c r="C60" s="63" t="s">
        <v>172</v>
      </c>
      <c r="D60" s="64">
        <v>164420</v>
      </c>
      <c r="E60" s="65">
        <v>129980.42</v>
      </c>
      <c r="F60" s="54">
        <f t="shared" si="0"/>
        <v>79.053898552487539</v>
      </c>
    </row>
    <row r="61" spans="1:6" s="55" customFormat="1" ht="24" hidden="1" x14ac:dyDescent="0.2">
      <c r="A61" s="61" t="s">
        <v>111</v>
      </c>
      <c r="B61" s="62" t="s">
        <v>103</v>
      </c>
      <c r="C61" s="63" t="s">
        <v>173</v>
      </c>
      <c r="D61" s="64">
        <v>126282.64</v>
      </c>
      <c r="E61" s="65">
        <v>102397.7</v>
      </c>
      <c r="F61" s="54">
        <f t="shared" si="0"/>
        <v>81.08612553554471</v>
      </c>
    </row>
    <row r="62" spans="1:6" s="55" customFormat="1" ht="48" hidden="1" x14ac:dyDescent="0.2">
      <c r="A62" s="61" t="s">
        <v>113</v>
      </c>
      <c r="B62" s="62" t="s">
        <v>103</v>
      </c>
      <c r="C62" s="63" t="s">
        <v>174</v>
      </c>
      <c r="D62" s="64">
        <v>38137.360000000001</v>
      </c>
      <c r="E62" s="65">
        <v>27582.720000000001</v>
      </c>
      <c r="F62" s="54">
        <f t="shared" si="0"/>
        <v>72.324670611704633</v>
      </c>
    </row>
    <row r="63" spans="1:6" s="55" customFormat="1" ht="24.75" customHeight="1" x14ac:dyDescent="0.2">
      <c r="A63" s="49" t="s">
        <v>175</v>
      </c>
      <c r="B63" s="50" t="s">
        <v>103</v>
      </c>
      <c r="C63" s="51" t="s">
        <v>176</v>
      </c>
      <c r="D63" s="52">
        <v>164420</v>
      </c>
      <c r="E63" s="53">
        <v>129980.42</v>
      </c>
      <c r="F63" s="54">
        <f t="shared" si="0"/>
        <v>79.053898552487539</v>
      </c>
    </row>
    <row r="64" spans="1:6" s="55" customFormat="1" ht="60" hidden="1" x14ac:dyDescent="0.2">
      <c r="A64" s="61" t="s">
        <v>107</v>
      </c>
      <c r="B64" s="62" t="s">
        <v>103</v>
      </c>
      <c r="C64" s="63" t="s">
        <v>177</v>
      </c>
      <c r="D64" s="64">
        <v>164420</v>
      </c>
      <c r="E64" s="65">
        <v>129980.42</v>
      </c>
      <c r="F64" s="54">
        <f t="shared" si="0"/>
        <v>79.053898552487539</v>
      </c>
    </row>
    <row r="65" spans="1:6" s="55" customFormat="1" ht="24" hidden="1" x14ac:dyDescent="0.2">
      <c r="A65" s="61" t="s">
        <v>109</v>
      </c>
      <c r="B65" s="62" t="s">
        <v>103</v>
      </c>
      <c r="C65" s="63" t="s">
        <v>178</v>
      </c>
      <c r="D65" s="64">
        <v>164420</v>
      </c>
      <c r="E65" s="65">
        <v>129980.42</v>
      </c>
      <c r="F65" s="54">
        <f t="shared" si="0"/>
        <v>79.053898552487539</v>
      </c>
    </row>
    <row r="66" spans="1:6" s="55" customFormat="1" ht="24" hidden="1" x14ac:dyDescent="0.2">
      <c r="A66" s="61" t="s">
        <v>111</v>
      </c>
      <c r="B66" s="62" t="s">
        <v>103</v>
      </c>
      <c r="C66" s="63" t="s">
        <v>179</v>
      </c>
      <c r="D66" s="64">
        <v>126282.64</v>
      </c>
      <c r="E66" s="65">
        <v>102397.7</v>
      </c>
      <c r="F66" s="54">
        <f t="shared" si="0"/>
        <v>81.08612553554471</v>
      </c>
    </row>
    <row r="67" spans="1:6" s="55" customFormat="1" ht="48" hidden="1" x14ac:dyDescent="0.2">
      <c r="A67" s="61" t="s">
        <v>113</v>
      </c>
      <c r="B67" s="62" t="s">
        <v>103</v>
      </c>
      <c r="C67" s="63" t="s">
        <v>180</v>
      </c>
      <c r="D67" s="64">
        <v>38137.360000000001</v>
      </c>
      <c r="E67" s="65">
        <v>27582.720000000001</v>
      </c>
      <c r="F67" s="54">
        <f t="shared" si="0"/>
        <v>72.324670611704633</v>
      </c>
    </row>
    <row r="68" spans="1:6" s="55" customFormat="1" ht="27.75" customHeight="1" x14ac:dyDescent="0.2">
      <c r="A68" s="49" t="s">
        <v>181</v>
      </c>
      <c r="B68" s="50" t="s">
        <v>103</v>
      </c>
      <c r="C68" s="51" t="s">
        <v>182</v>
      </c>
      <c r="D68" s="52">
        <v>303357.42</v>
      </c>
      <c r="E68" s="53">
        <v>237327.88</v>
      </c>
      <c r="F68" s="54">
        <f t="shared" si="0"/>
        <v>78.233748164129295</v>
      </c>
    </row>
    <row r="69" spans="1:6" s="55" customFormat="1" ht="24" hidden="1" x14ac:dyDescent="0.2">
      <c r="A69" s="61" t="s">
        <v>115</v>
      </c>
      <c r="B69" s="62" t="s">
        <v>103</v>
      </c>
      <c r="C69" s="63" t="s">
        <v>183</v>
      </c>
      <c r="D69" s="64">
        <v>303357.42</v>
      </c>
      <c r="E69" s="65">
        <v>237327.88</v>
      </c>
      <c r="F69" s="54">
        <f t="shared" si="0"/>
        <v>78.233748164129295</v>
      </c>
    </row>
    <row r="70" spans="1:6" s="55" customFormat="1" ht="36" hidden="1" x14ac:dyDescent="0.2">
      <c r="A70" s="61" t="s">
        <v>117</v>
      </c>
      <c r="B70" s="62" t="s">
        <v>103</v>
      </c>
      <c r="C70" s="63" t="s">
        <v>184</v>
      </c>
      <c r="D70" s="64">
        <v>303357.42</v>
      </c>
      <c r="E70" s="65">
        <v>237327.88</v>
      </c>
      <c r="F70" s="54">
        <f t="shared" si="0"/>
        <v>78.233748164129295</v>
      </c>
    </row>
    <row r="71" spans="1:6" s="55" customFormat="1" ht="12" hidden="1" x14ac:dyDescent="0.2">
      <c r="A71" s="61" t="s">
        <v>121</v>
      </c>
      <c r="B71" s="62" t="s">
        <v>103</v>
      </c>
      <c r="C71" s="63" t="s">
        <v>185</v>
      </c>
      <c r="D71" s="64">
        <v>287008.83</v>
      </c>
      <c r="E71" s="65">
        <v>230500</v>
      </c>
      <c r="F71" s="54">
        <f t="shared" si="0"/>
        <v>80.311117954106152</v>
      </c>
    </row>
    <row r="72" spans="1:6" s="55" customFormat="1" ht="12" hidden="1" x14ac:dyDescent="0.2">
      <c r="A72" s="61" t="s">
        <v>123</v>
      </c>
      <c r="B72" s="62" t="s">
        <v>103</v>
      </c>
      <c r="C72" s="63" t="s">
        <v>186</v>
      </c>
      <c r="D72" s="64">
        <v>16348.59</v>
      </c>
      <c r="E72" s="65">
        <v>6827.88</v>
      </c>
      <c r="F72" s="54">
        <f t="shared" si="0"/>
        <v>41.764335639954268</v>
      </c>
    </row>
    <row r="73" spans="1:6" s="55" customFormat="1" ht="31.5" customHeight="1" x14ac:dyDescent="0.2">
      <c r="A73" s="49" t="s">
        <v>187</v>
      </c>
      <c r="B73" s="50" t="s">
        <v>103</v>
      </c>
      <c r="C73" s="51" t="s">
        <v>188</v>
      </c>
      <c r="D73" s="52">
        <v>303357.42</v>
      </c>
      <c r="E73" s="53">
        <v>237327.88</v>
      </c>
      <c r="F73" s="54">
        <f t="shared" si="0"/>
        <v>78.233748164129295</v>
      </c>
    </row>
    <row r="74" spans="1:6" s="55" customFormat="1" ht="24" hidden="1" x14ac:dyDescent="0.2">
      <c r="A74" s="61" t="s">
        <v>115</v>
      </c>
      <c r="B74" s="62" t="s">
        <v>103</v>
      </c>
      <c r="C74" s="63" t="s">
        <v>189</v>
      </c>
      <c r="D74" s="64">
        <v>303357.42</v>
      </c>
      <c r="E74" s="65">
        <v>237327.88</v>
      </c>
      <c r="F74" s="54">
        <f t="shared" si="0"/>
        <v>78.233748164129295</v>
      </c>
    </row>
    <row r="75" spans="1:6" s="55" customFormat="1" ht="36" hidden="1" x14ac:dyDescent="0.2">
      <c r="A75" s="61" t="s">
        <v>117</v>
      </c>
      <c r="B75" s="62" t="s">
        <v>103</v>
      </c>
      <c r="C75" s="63" t="s">
        <v>190</v>
      </c>
      <c r="D75" s="64">
        <v>303357.42</v>
      </c>
      <c r="E75" s="65">
        <v>237327.88</v>
      </c>
      <c r="F75" s="54">
        <f t="shared" si="0"/>
        <v>78.233748164129295</v>
      </c>
    </row>
    <row r="76" spans="1:6" s="55" customFormat="1" ht="12" hidden="1" x14ac:dyDescent="0.2">
      <c r="A76" s="61" t="s">
        <v>121</v>
      </c>
      <c r="B76" s="62" t="s">
        <v>103</v>
      </c>
      <c r="C76" s="63" t="s">
        <v>191</v>
      </c>
      <c r="D76" s="64">
        <v>287008.83</v>
      </c>
      <c r="E76" s="65">
        <v>230500</v>
      </c>
      <c r="F76" s="54">
        <f t="shared" si="0"/>
        <v>80.311117954106152</v>
      </c>
    </row>
    <row r="77" spans="1:6" s="55" customFormat="1" ht="12" hidden="1" x14ac:dyDescent="0.2">
      <c r="A77" s="61" t="s">
        <v>123</v>
      </c>
      <c r="B77" s="62" t="s">
        <v>103</v>
      </c>
      <c r="C77" s="63" t="s">
        <v>192</v>
      </c>
      <c r="D77" s="64">
        <v>16348.59</v>
      </c>
      <c r="E77" s="65">
        <v>6827.88</v>
      </c>
      <c r="F77" s="54">
        <f t="shared" si="0"/>
        <v>41.764335639954268</v>
      </c>
    </row>
    <row r="78" spans="1:6" s="55" customFormat="1" ht="21.75" customHeight="1" x14ac:dyDescent="0.2">
      <c r="A78" s="49" t="s">
        <v>193</v>
      </c>
      <c r="B78" s="50" t="s">
        <v>103</v>
      </c>
      <c r="C78" s="51" t="s">
        <v>194</v>
      </c>
      <c r="D78" s="52">
        <v>574528.03</v>
      </c>
      <c r="E78" s="53">
        <v>341559.49</v>
      </c>
      <c r="F78" s="54">
        <f t="shared" ref="F78:F109" si="1">E78*100/D78</f>
        <v>59.450448396747497</v>
      </c>
    </row>
    <row r="79" spans="1:6" s="55" customFormat="1" ht="24" hidden="1" x14ac:dyDescent="0.2">
      <c r="A79" s="61" t="s">
        <v>115</v>
      </c>
      <c r="B79" s="62" t="s">
        <v>103</v>
      </c>
      <c r="C79" s="63" t="s">
        <v>195</v>
      </c>
      <c r="D79" s="64">
        <v>572073.13</v>
      </c>
      <c r="E79" s="65">
        <v>339104.59</v>
      </c>
      <c r="F79" s="54">
        <f t="shared" si="1"/>
        <v>59.276440758544275</v>
      </c>
    </row>
    <row r="80" spans="1:6" s="55" customFormat="1" ht="36" hidden="1" x14ac:dyDescent="0.2">
      <c r="A80" s="61" t="s">
        <v>117</v>
      </c>
      <c r="B80" s="62" t="s">
        <v>103</v>
      </c>
      <c r="C80" s="63" t="s">
        <v>196</v>
      </c>
      <c r="D80" s="64">
        <v>572073.13</v>
      </c>
      <c r="E80" s="65">
        <v>339104.59</v>
      </c>
      <c r="F80" s="54">
        <f t="shared" si="1"/>
        <v>59.276440758544275</v>
      </c>
    </row>
    <row r="81" spans="1:6" s="55" customFormat="1" ht="12" hidden="1" x14ac:dyDescent="0.2">
      <c r="A81" s="61" t="s">
        <v>121</v>
      </c>
      <c r="B81" s="62" t="s">
        <v>103</v>
      </c>
      <c r="C81" s="63" t="s">
        <v>197</v>
      </c>
      <c r="D81" s="64">
        <v>498073.13</v>
      </c>
      <c r="E81" s="65">
        <v>290289.90999999997</v>
      </c>
      <c r="F81" s="54">
        <f t="shared" si="1"/>
        <v>58.282587940449623</v>
      </c>
    </row>
    <row r="82" spans="1:6" s="55" customFormat="1" ht="12" hidden="1" x14ac:dyDescent="0.2">
      <c r="A82" s="61" t="s">
        <v>123</v>
      </c>
      <c r="B82" s="62" t="s">
        <v>103</v>
      </c>
      <c r="C82" s="63" t="s">
        <v>198</v>
      </c>
      <c r="D82" s="64">
        <v>74000</v>
      </c>
      <c r="E82" s="65">
        <v>48814.68</v>
      </c>
      <c r="F82" s="54">
        <f t="shared" si="1"/>
        <v>65.965783783783777</v>
      </c>
    </row>
    <row r="83" spans="1:6" s="55" customFormat="1" ht="12" hidden="1" x14ac:dyDescent="0.2">
      <c r="A83" s="61" t="s">
        <v>125</v>
      </c>
      <c r="B83" s="62" t="s">
        <v>103</v>
      </c>
      <c r="C83" s="63" t="s">
        <v>199</v>
      </c>
      <c r="D83" s="64">
        <v>2454.9</v>
      </c>
      <c r="E83" s="65">
        <v>2454.9</v>
      </c>
      <c r="F83" s="54">
        <f t="shared" si="1"/>
        <v>100</v>
      </c>
    </row>
    <row r="84" spans="1:6" s="55" customFormat="1" ht="12" hidden="1" x14ac:dyDescent="0.2">
      <c r="A84" s="61" t="s">
        <v>127</v>
      </c>
      <c r="B84" s="62" t="s">
        <v>103</v>
      </c>
      <c r="C84" s="63" t="s">
        <v>200</v>
      </c>
      <c r="D84" s="64">
        <v>2454.9</v>
      </c>
      <c r="E84" s="65">
        <v>2454.9</v>
      </c>
      <c r="F84" s="54">
        <f t="shared" si="1"/>
        <v>100</v>
      </c>
    </row>
    <row r="85" spans="1:6" s="55" customFormat="1" ht="25.5" customHeight="1" x14ac:dyDescent="0.2">
      <c r="A85" s="49" t="s">
        <v>201</v>
      </c>
      <c r="B85" s="50" t="s">
        <v>103</v>
      </c>
      <c r="C85" s="51" t="s">
        <v>202</v>
      </c>
      <c r="D85" s="52">
        <v>316073.13</v>
      </c>
      <c r="E85" s="53">
        <v>138477.6</v>
      </c>
      <c r="F85" s="54">
        <f t="shared" si="1"/>
        <v>43.811886192287211</v>
      </c>
    </row>
    <row r="86" spans="1:6" s="55" customFormat="1" ht="24" hidden="1" x14ac:dyDescent="0.2">
      <c r="A86" s="61" t="s">
        <v>115</v>
      </c>
      <c r="B86" s="62" t="s">
        <v>103</v>
      </c>
      <c r="C86" s="63" t="s">
        <v>203</v>
      </c>
      <c r="D86" s="64">
        <v>316073.13</v>
      </c>
      <c r="E86" s="65">
        <v>138477.6</v>
      </c>
      <c r="F86" s="54">
        <f t="shared" si="1"/>
        <v>43.811886192287211</v>
      </c>
    </row>
    <row r="87" spans="1:6" s="55" customFormat="1" ht="36" hidden="1" x14ac:dyDescent="0.2">
      <c r="A87" s="61" t="s">
        <v>117</v>
      </c>
      <c r="B87" s="62" t="s">
        <v>103</v>
      </c>
      <c r="C87" s="63" t="s">
        <v>204</v>
      </c>
      <c r="D87" s="64">
        <v>316073.13</v>
      </c>
      <c r="E87" s="65">
        <v>138477.6</v>
      </c>
      <c r="F87" s="54">
        <f t="shared" si="1"/>
        <v>43.811886192287211</v>
      </c>
    </row>
    <row r="88" spans="1:6" s="55" customFormat="1" ht="12" hidden="1" x14ac:dyDescent="0.2">
      <c r="A88" s="61" t="s">
        <v>121</v>
      </c>
      <c r="B88" s="62" t="s">
        <v>103</v>
      </c>
      <c r="C88" s="63" t="s">
        <v>205</v>
      </c>
      <c r="D88" s="64">
        <v>316073.13</v>
      </c>
      <c r="E88" s="65">
        <v>138477.6</v>
      </c>
      <c r="F88" s="54">
        <f t="shared" si="1"/>
        <v>43.811886192287211</v>
      </c>
    </row>
    <row r="89" spans="1:6" s="55" customFormat="1" ht="26.25" customHeight="1" x14ac:dyDescent="0.2">
      <c r="A89" s="49" t="s">
        <v>206</v>
      </c>
      <c r="B89" s="50" t="s">
        <v>103</v>
      </c>
      <c r="C89" s="51" t="s">
        <v>207</v>
      </c>
      <c r="D89" s="52">
        <v>258454.9</v>
      </c>
      <c r="E89" s="53">
        <v>203081.89</v>
      </c>
      <c r="F89" s="54">
        <f t="shared" si="1"/>
        <v>78.575368468541328</v>
      </c>
    </row>
    <row r="90" spans="1:6" s="55" customFormat="1" ht="24" hidden="1" x14ac:dyDescent="0.2">
      <c r="A90" s="61" t="s">
        <v>115</v>
      </c>
      <c r="B90" s="62" t="s">
        <v>103</v>
      </c>
      <c r="C90" s="63" t="s">
        <v>208</v>
      </c>
      <c r="D90" s="64">
        <v>256000</v>
      </c>
      <c r="E90" s="65">
        <v>200626.99</v>
      </c>
      <c r="F90" s="54">
        <f t="shared" si="1"/>
        <v>78.369917968750002</v>
      </c>
    </row>
    <row r="91" spans="1:6" s="55" customFormat="1" ht="36" hidden="1" x14ac:dyDescent="0.2">
      <c r="A91" s="61" t="s">
        <v>117</v>
      </c>
      <c r="B91" s="62" t="s">
        <v>103</v>
      </c>
      <c r="C91" s="63" t="s">
        <v>209</v>
      </c>
      <c r="D91" s="64">
        <v>256000</v>
      </c>
      <c r="E91" s="65">
        <v>200626.99</v>
      </c>
      <c r="F91" s="54">
        <f t="shared" si="1"/>
        <v>78.369917968750002</v>
      </c>
    </row>
    <row r="92" spans="1:6" s="55" customFormat="1" ht="12" hidden="1" x14ac:dyDescent="0.2">
      <c r="A92" s="61" t="s">
        <v>121</v>
      </c>
      <c r="B92" s="62" t="s">
        <v>103</v>
      </c>
      <c r="C92" s="63" t="s">
        <v>210</v>
      </c>
      <c r="D92" s="64">
        <v>182000</v>
      </c>
      <c r="E92" s="65">
        <v>151812.31</v>
      </c>
      <c r="F92" s="54">
        <f t="shared" si="1"/>
        <v>83.413357142857137</v>
      </c>
    </row>
    <row r="93" spans="1:6" s="55" customFormat="1" ht="12" hidden="1" x14ac:dyDescent="0.2">
      <c r="A93" s="61" t="s">
        <v>123</v>
      </c>
      <c r="B93" s="62" t="s">
        <v>103</v>
      </c>
      <c r="C93" s="63" t="s">
        <v>211</v>
      </c>
      <c r="D93" s="64">
        <v>74000</v>
      </c>
      <c r="E93" s="65">
        <v>48814.68</v>
      </c>
      <c r="F93" s="54">
        <f t="shared" si="1"/>
        <v>65.965783783783777</v>
      </c>
    </row>
    <row r="94" spans="1:6" s="55" customFormat="1" ht="12" hidden="1" x14ac:dyDescent="0.2">
      <c r="A94" s="61" t="s">
        <v>125</v>
      </c>
      <c r="B94" s="62" t="s">
        <v>103</v>
      </c>
      <c r="C94" s="63" t="s">
        <v>212</v>
      </c>
      <c r="D94" s="64">
        <v>2454.9</v>
      </c>
      <c r="E94" s="65">
        <v>2454.9</v>
      </c>
      <c r="F94" s="54">
        <f t="shared" si="1"/>
        <v>100</v>
      </c>
    </row>
    <row r="95" spans="1:6" s="55" customFormat="1" ht="12" hidden="1" x14ac:dyDescent="0.2">
      <c r="A95" s="61" t="s">
        <v>127</v>
      </c>
      <c r="B95" s="62" t="s">
        <v>103</v>
      </c>
      <c r="C95" s="63" t="s">
        <v>213</v>
      </c>
      <c r="D95" s="64">
        <v>2454.9</v>
      </c>
      <c r="E95" s="65">
        <v>2454.9</v>
      </c>
      <c r="F95" s="54">
        <f t="shared" si="1"/>
        <v>100</v>
      </c>
    </row>
    <row r="96" spans="1:6" s="55" customFormat="1" ht="30.75" customHeight="1" x14ac:dyDescent="0.2">
      <c r="A96" s="49" t="s">
        <v>214</v>
      </c>
      <c r="B96" s="50" t="s">
        <v>103</v>
      </c>
      <c r="C96" s="51" t="s">
        <v>215</v>
      </c>
      <c r="D96" s="52">
        <v>898521.59</v>
      </c>
      <c r="E96" s="53">
        <v>655688.75</v>
      </c>
      <c r="F96" s="54">
        <f t="shared" si="1"/>
        <v>72.974178617121495</v>
      </c>
    </row>
    <row r="97" spans="1:6" s="55" customFormat="1" ht="60" hidden="1" x14ac:dyDescent="0.2">
      <c r="A97" s="61" t="s">
        <v>107</v>
      </c>
      <c r="B97" s="62" t="s">
        <v>103</v>
      </c>
      <c r="C97" s="63" t="s">
        <v>216</v>
      </c>
      <c r="D97" s="64">
        <v>704642.4</v>
      </c>
      <c r="E97" s="65">
        <v>520596.29</v>
      </c>
      <c r="F97" s="54">
        <f t="shared" si="1"/>
        <v>73.880920307946269</v>
      </c>
    </row>
    <row r="98" spans="1:6" s="55" customFormat="1" ht="24" hidden="1" x14ac:dyDescent="0.2">
      <c r="A98" s="61" t="s">
        <v>217</v>
      </c>
      <c r="B98" s="62" t="s">
        <v>103</v>
      </c>
      <c r="C98" s="63" t="s">
        <v>218</v>
      </c>
      <c r="D98" s="64">
        <v>704642.4</v>
      </c>
      <c r="E98" s="65">
        <v>520596.29</v>
      </c>
      <c r="F98" s="54">
        <f t="shared" si="1"/>
        <v>73.880920307946269</v>
      </c>
    </row>
    <row r="99" spans="1:6" s="55" customFormat="1" ht="12" hidden="1" x14ac:dyDescent="0.2">
      <c r="A99" s="61" t="s">
        <v>219</v>
      </c>
      <c r="B99" s="62" t="s">
        <v>103</v>
      </c>
      <c r="C99" s="63" t="s">
        <v>220</v>
      </c>
      <c r="D99" s="64">
        <v>541200</v>
      </c>
      <c r="E99" s="65">
        <v>409145.12</v>
      </c>
      <c r="F99" s="54">
        <f t="shared" si="1"/>
        <v>75.599615668883956</v>
      </c>
    </row>
    <row r="100" spans="1:6" s="55" customFormat="1" ht="48" hidden="1" x14ac:dyDescent="0.2">
      <c r="A100" s="61" t="s">
        <v>221</v>
      </c>
      <c r="B100" s="62" t="s">
        <v>103</v>
      </c>
      <c r="C100" s="63" t="s">
        <v>222</v>
      </c>
      <c r="D100" s="64">
        <v>163442.4</v>
      </c>
      <c r="E100" s="65">
        <v>111451.17</v>
      </c>
      <c r="F100" s="54">
        <f t="shared" si="1"/>
        <v>68.189876066430742</v>
      </c>
    </row>
    <row r="101" spans="1:6" s="55" customFormat="1" ht="24" hidden="1" x14ac:dyDescent="0.2">
      <c r="A101" s="61" t="s">
        <v>115</v>
      </c>
      <c r="B101" s="62" t="s">
        <v>103</v>
      </c>
      <c r="C101" s="63" t="s">
        <v>223</v>
      </c>
      <c r="D101" s="64">
        <v>192679.19</v>
      </c>
      <c r="E101" s="65">
        <v>134441.46</v>
      </c>
      <c r="F101" s="54">
        <f t="shared" si="1"/>
        <v>69.774769138275914</v>
      </c>
    </row>
    <row r="102" spans="1:6" s="55" customFormat="1" ht="36" hidden="1" x14ac:dyDescent="0.2">
      <c r="A102" s="61" t="s">
        <v>117</v>
      </c>
      <c r="B102" s="62" t="s">
        <v>103</v>
      </c>
      <c r="C102" s="63" t="s">
        <v>224</v>
      </c>
      <c r="D102" s="64">
        <v>192679.19</v>
      </c>
      <c r="E102" s="65">
        <v>134441.46</v>
      </c>
      <c r="F102" s="54">
        <f t="shared" si="1"/>
        <v>69.774769138275914</v>
      </c>
    </row>
    <row r="103" spans="1:6" s="55" customFormat="1" ht="24" hidden="1" x14ac:dyDescent="0.2">
      <c r="A103" s="61" t="s">
        <v>119</v>
      </c>
      <c r="B103" s="62" t="s">
        <v>103</v>
      </c>
      <c r="C103" s="63" t="s">
        <v>225</v>
      </c>
      <c r="D103" s="64">
        <v>90100</v>
      </c>
      <c r="E103" s="65">
        <v>55650</v>
      </c>
      <c r="F103" s="54">
        <f t="shared" si="1"/>
        <v>61.764705882352942</v>
      </c>
    </row>
    <row r="104" spans="1:6" s="55" customFormat="1" ht="12" hidden="1" x14ac:dyDescent="0.2">
      <c r="A104" s="61" t="s">
        <v>121</v>
      </c>
      <c r="B104" s="62" t="s">
        <v>103</v>
      </c>
      <c r="C104" s="63" t="s">
        <v>226</v>
      </c>
      <c r="D104" s="64">
        <v>23579.19</v>
      </c>
      <c r="E104" s="65">
        <v>20168.009999999998</v>
      </c>
      <c r="F104" s="54">
        <f t="shared" si="1"/>
        <v>85.533090831364433</v>
      </c>
    </row>
    <row r="105" spans="1:6" s="55" customFormat="1" ht="12" hidden="1" x14ac:dyDescent="0.2">
      <c r="A105" s="61" t="s">
        <v>123</v>
      </c>
      <c r="B105" s="62" t="s">
        <v>103</v>
      </c>
      <c r="C105" s="63" t="s">
        <v>227</v>
      </c>
      <c r="D105" s="64">
        <v>79000</v>
      </c>
      <c r="E105" s="65">
        <v>58623.45</v>
      </c>
      <c r="F105" s="54">
        <f t="shared" si="1"/>
        <v>74.206898734177216</v>
      </c>
    </row>
    <row r="106" spans="1:6" s="55" customFormat="1" ht="12" hidden="1" x14ac:dyDescent="0.2">
      <c r="A106" s="61" t="s">
        <v>129</v>
      </c>
      <c r="B106" s="62" t="s">
        <v>103</v>
      </c>
      <c r="C106" s="63" t="s">
        <v>228</v>
      </c>
      <c r="D106" s="64">
        <v>1200</v>
      </c>
      <c r="E106" s="65">
        <v>651</v>
      </c>
      <c r="F106" s="54">
        <f t="shared" si="1"/>
        <v>54.25</v>
      </c>
    </row>
    <row r="107" spans="1:6" s="55" customFormat="1" ht="12" hidden="1" x14ac:dyDescent="0.2">
      <c r="A107" s="61" t="s">
        <v>131</v>
      </c>
      <c r="B107" s="62" t="s">
        <v>103</v>
      </c>
      <c r="C107" s="63" t="s">
        <v>229</v>
      </c>
      <c r="D107" s="64">
        <v>1200</v>
      </c>
      <c r="E107" s="65">
        <v>651</v>
      </c>
      <c r="F107" s="54">
        <f t="shared" si="1"/>
        <v>54.25</v>
      </c>
    </row>
    <row r="108" spans="1:6" s="55" customFormat="1" ht="24" hidden="1" x14ac:dyDescent="0.2">
      <c r="A108" s="61" t="s">
        <v>133</v>
      </c>
      <c r="B108" s="62" t="s">
        <v>103</v>
      </c>
      <c r="C108" s="63" t="s">
        <v>230</v>
      </c>
      <c r="D108" s="64">
        <v>1200</v>
      </c>
      <c r="E108" s="65">
        <v>651</v>
      </c>
      <c r="F108" s="54">
        <f t="shared" si="1"/>
        <v>54.25</v>
      </c>
    </row>
    <row r="109" spans="1:6" s="55" customFormat="1" ht="33" customHeight="1" x14ac:dyDescent="0.2">
      <c r="A109" s="49" t="s">
        <v>231</v>
      </c>
      <c r="B109" s="50" t="s">
        <v>103</v>
      </c>
      <c r="C109" s="51" t="s">
        <v>232</v>
      </c>
      <c r="D109" s="52">
        <v>898521.59</v>
      </c>
      <c r="E109" s="53">
        <v>655688.75</v>
      </c>
      <c r="F109" s="54">
        <f t="shared" si="1"/>
        <v>72.974178617121495</v>
      </c>
    </row>
    <row r="110" spans="1:6" s="55" customFormat="1" ht="60" hidden="1" x14ac:dyDescent="0.2">
      <c r="A110" s="61" t="s">
        <v>107</v>
      </c>
      <c r="B110" s="62" t="s">
        <v>103</v>
      </c>
      <c r="C110" s="63" t="s">
        <v>233</v>
      </c>
      <c r="D110" s="64">
        <v>704642.4</v>
      </c>
      <c r="E110" s="65">
        <v>520596.29</v>
      </c>
      <c r="F110" s="54">
        <f t="shared" ref="F110:F121" si="2">E110*100/D110</f>
        <v>73.880920307946269</v>
      </c>
    </row>
    <row r="111" spans="1:6" s="55" customFormat="1" ht="24" hidden="1" x14ac:dyDescent="0.2">
      <c r="A111" s="61" t="s">
        <v>217</v>
      </c>
      <c r="B111" s="62" t="s">
        <v>103</v>
      </c>
      <c r="C111" s="63" t="s">
        <v>234</v>
      </c>
      <c r="D111" s="64">
        <v>704642.4</v>
      </c>
      <c r="E111" s="65">
        <v>520596.29</v>
      </c>
      <c r="F111" s="54">
        <f t="shared" si="2"/>
        <v>73.880920307946269</v>
      </c>
    </row>
    <row r="112" spans="1:6" s="55" customFormat="1" ht="12" hidden="1" x14ac:dyDescent="0.2">
      <c r="A112" s="61" t="s">
        <v>219</v>
      </c>
      <c r="B112" s="62" t="s">
        <v>103</v>
      </c>
      <c r="C112" s="63" t="s">
        <v>235</v>
      </c>
      <c r="D112" s="64">
        <v>541200</v>
      </c>
      <c r="E112" s="65">
        <v>409145.12</v>
      </c>
      <c r="F112" s="54">
        <f t="shared" si="2"/>
        <v>75.599615668883956</v>
      </c>
    </row>
    <row r="113" spans="1:6" s="55" customFormat="1" ht="48" hidden="1" x14ac:dyDescent="0.2">
      <c r="A113" s="61" t="s">
        <v>221</v>
      </c>
      <c r="B113" s="62" t="s">
        <v>103</v>
      </c>
      <c r="C113" s="63" t="s">
        <v>236</v>
      </c>
      <c r="D113" s="64">
        <v>163442.4</v>
      </c>
      <c r="E113" s="65">
        <v>111451.17</v>
      </c>
      <c r="F113" s="54">
        <f t="shared" si="2"/>
        <v>68.189876066430742</v>
      </c>
    </row>
    <row r="114" spans="1:6" s="55" customFormat="1" ht="24" hidden="1" x14ac:dyDescent="0.2">
      <c r="A114" s="61" t="s">
        <v>115</v>
      </c>
      <c r="B114" s="62" t="s">
        <v>103</v>
      </c>
      <c r="C114" s="63" t="s">
        <v>237</v>
      </c>
      <c r="D114" s="64">
        <v>192679.19</v>
      </c>
      <c r="E114" s="65">
        <v>134441.46</v>
      </c>
      <c r="F114" s="54">
        <f t="shared" si="2"/>
        <v>69.774769138275914</v>
      </c>
    </row>
    <row r="115" spans="1:6" s="55" customFormat="1" ht="36" hidden="1" x14ac:dyDescent="0.2">
      <c r="A115" s="61" t="s">
        <v>117</v>
      </c>
      <c r="B115" s="62" t="s">
        <v>103</v>
      </c>
      <c r="C115" s="63" t="s">
        <v>238</v>
      </c>
      <c r="D115" s="64">
        <v>192679.19</v>
      </c>
      <c r="E115" s="65">
        <v>134441.46</v>
      </c>
      <c r="F115" s="54">
        <f t="shared" si="2"/>
        <v>69.774769138275914</v>
      </c>
    </row>
    <row r="116" spans="1:6" s="55" customFormat="1" ht="24" hidden="1" x14ac:dyDescent="0.2">
      <c r="A116" s="61" t="s">
        <v>119</v>
      </c>
      <c r="B116" s="62" t="s">
        <v>103</v>
      </c>
      <c r="C116" s="63" t="s">
        <v>239</v>
      </c>
      <c r="D116" s="64">
        <v>90100</v>
      </c>
      <c r="E116" s="65">
        <v>55650</v>
      </c>
      <c r="F116" s="54">
        <f t="shared" si="2"/>
        <v>61.764705882352942</v>
      </c>
    </row>
    <row r="117" spans="1:6" s="55" customFormat="1" ht="12" hidden="1" x14ac:dyDescent="0.2">
      <c r="A117" s="61" t="s">
        <v>121</v>
      </c>
      <c r="B117" s="62" t="s">
        <v>103</v>
      </c>
      <c r="C117" s="63" t="s">
        <v>240</v>
      </c>
      <c r="D117" s="64">
        <v>23579.19</v>
      </c>
      <c r="E117" s="65">
        <v>20168.009999999998</v>
      </c>
      <c r="F117" s="54">
        <f t="shared" si="2"/>
        <v>85.533090831364433</v>
      </c>
    </row>
    <row r="118" spans="1:6" s="55" customFormat="1" ht="12" hidden="1" x14ac:dyDescent="0.2">
      <c r="A118" s="61" t="s">
        <v>123</v>
      </c>
      <c r="B118" s="62" t="s">
        <v>103</v>
      </c>
      <c r="C118" s="63" t="s">
        <v>241</v>
      </c>
      <c r="D118" s="64">
        <v>79000</v>
      </c>
      <c r="E118" s="65">
        <v>58623.45</v>
      </c>
      <c r="F118" s="54">
        <f t="shared" si="2"/>
        <v>74.206898734177216</v>
      </c>
    </row>
    <row r="119" spans="1:6" s="55" customFormat="1" ht="12" hidden="1" x14ac:dyDescent="0.2">
      <c r="A119" s="61" t="s">
        <v>129</v>
      </c>
      <c r="B119" s="62" t="s">
        <v>103</v>
      </c>
      <c r="C119" s="63" t="s">
        <v>242</v>
      </c>
      <c r="D119" s="64">
        <v>1200</v>
      </c>
      <c r="E119" s="65">
        <v>651</v>
      </c>
      <c r="F119" s="54">
        <f t="shared" si="2"/>
        <v>54.25</v>
      </c>
    </row>
    <row r="120" spans="1:6" s="55" customFormat="1" ht="12" hidden="1" x14ac:dyDescent="0.2">
      <c r="A120" s="61" t="s">
        <v>131</v>
      </c>
      <c r="B120" s="62" t="s">
        <v>103</v>
      </c>
      <c r="C120" s="63" t="s">
        <v>243</v>
      </c>
      <c r="D120" s="64">
        <v>1200</v>
      </c>
      <c r="E120" s="65">
        <v>651</v>
      </c>
      <c r="F120" s="54">
        <f t="shared" si="2"/>
        <v>54.25</v>
      </c>
    </row>
    <row r="121" spans="1:6" s="55" customFormat="1" ht="24" hidden="1" x14ac:dyDescent="0.2">
      <c r="A121" s="61" t="s">
        <v>133</v>
      </c>
      <c r="B121" s="62" t="s">
        <v>103</v>
      </c>
      <c r="C121" s="63" t="s">
        <v>244</v>
      </c>
      <c r="D121" s="64">
        <v>1200</v>
      </c>
      <c r="E121" s="65">
        <v>651</v>
      </c>
      <c r="F121" s="54">
        <f t="shared" si="2"/>
        <v>54.25</v>
      </c>
    </row>
    <row r="122" spans="1:6" s="55" customFormat="1" ht="9" customHeight="1" x14ac:dyDescent="0.2">
      <c r="A122" s="66"/>
      <c r="B122" s="67"/>
      <c r="C122" s="68"/>
      <c r="D122" s="69"/>
      <c r="E122" s="67"/>
      <c r="F122" s="67"/>
    </row>
    <row r="123" spans="1:6" s="55" customFormat="1" ht="24" customHeight="1" x14ac:dyDescent="0.2">
      <c r="A123" s="70" t="s">
        <v>245</v>
      </c>
      <c r="B123" s="71" t="s">
        <v>246</v>
      </c>
      <c r="C123" s="72" t="s">
        <v>104</v>
      </c>
      <c r="D123" s="73">
        <v>-1116256.3999999999</v>
      </c>
      <c r="E123" s="73">
        <v>-747634.09</v>
      </c>
      <c r="F123" s="74" t="s">
        <v>247</v>
      </c>
    </row>
  </sheetData>
  <mergeCells count="7">
    <mergeCell ref="F4:F9"/>
    <mergeCell ref="E4:E9"/>
    <mergeCell ref="C4:C9"/>
    <mergeCell ref="A2:D2"/>
    <mergeCell ref="A4:A11"/>
    <mergeCell ref="B4:B11"/>
    <mergeCell ref="D4:D11"/>
  </mergeCells>
  <conditionalFormatting sqref="E14 E16">
    <cfRule type="cellIs" priority="1" stopIfTrue="1" operator="equal">
      <formula>0</formula>
    </cfRule>
  </conditionalFormatting>
  <conditionalFormatting sqref="E28:E29">
    <cfRule type="cellIs" priority="2" stopIfTrue="1" operator="equal">
      <formula>0</formula>
    </cfRule>
  </conditionalFormatting>
  <conditionalFormatting sqref="E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0" fitToHeight="0" orientation="portrait" r:id="rId1"/>
  <headerFooter alignWithMargins="0">
    <oddFooter>&amp;C&amp;"Times New Roman"&amp;10Бюджет сельского поселения Советское Прохладненского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248</v>
      </c>
      <c r="B1" t="s">
        <v>20</v>
      </c>
    </row>
    <row r="2" spans="1:2" x14ac:dyDescent="0.2">
      <c r="A2" t="s">
        <v>249</v>
      </c>
      <c r="B2" t="s">
        <v>250</v>
      </c>
    </row>
    <row r="3" spans="1:2" x14ac:dyDescent="0.2">
      <c r="A3" t="s">
        <v>251</v>
      </c>
      <c r="B3" t="s">
        <v>3</v>
      </c>
    </row>
    <row r="4" spans="1:2" x14ac:dyDescent="0.2">
      <c r="A4" t="s">
        <v>252</v>
      </c>
      <c r="B4" t="s">
        <v>253</v>
      </c>
    </row>
    <row r="5" spans="1:2" x14ac:dyDescent="0.2">
      <c r="A5" t="s">
        <v>254</v>
      </c>
      <c r="B5" t="s">
        <v>255</v>
      </c>
    </row>
    <row r="6" spans="1:2" x14ac:dyDescent="0.2">
      <c r="A6" t="s">
        <v>256</v>
      </c>
      <c r="B6" t="s">
        <v>12</v>
      </c>
    </row>
    <row r="7" spans="1:2" x14ac:dyDescent="0.2">
      <c r="A7" t="s">
        <v>257</v>
      </c>
      <c r="B7" t="s">
        <v>12</v>
      </c>
    </row>
    <row r="8" spans="1:2" x14ac:dyDescent="0.2">
      <c r="A8" t="s">
        <v>258</v>
      </c>
      <c r="B8" t="s">
        <v>259</v>
      </c>
    </row>
    <row r="9" spans="1:2" x14ac:dyDescent="0.2">
      <c r="A9" t="s">
        <v>260</v>
      </c>
      <c r="B9" t="s">
        <v>11</v>
      </c>
    </row>
    <row r="10" spans="1:2" x14ac:dyDescent="0.2">
      <c r="A10" t="s">
        <v>261</v>
      </c>
      <c r="B10" t="s">
        <v>20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20</vt:i4>
      </vt:variant>
    </vt:vector>
  </HeadingPairs>
  <TitlesOfParts>
    <vt:vector size="23" baseType="lpstr">
      <vt:lpstr>Доходы</vt:lpstr>
      <vt:lpstr>Расходы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rep:2.56.0.397</dc:description>
  <cp:lastModifiedBy>User</cp:lastModifiedBy>
  <cp:lastPrinted>2025-10-14T05:35:47Z</cp:lastPrinted>
  <dcterms:modified xsi:type="dcterms:W3CDTF">2025-10-14T05:35:50Z</dcterms:modified>
</cp:coreProperties>
</file>